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000L\"/>
    </mc:Choice>
  </mc:AlternateContent>
  <xr:revisionPtr revIDLastSave="0" documentId="13_ncr:1_{63DED6ED-78B5-4059-A5EE-C0A507A3808F}" xr6:coauthVersionLast="47" xr6:coauthVersionMax="47" xr10:uidLastSave="{00000000-0000-0000-0000-000000000000}"/>
  <bookViews>
    <workbookView xWindow="38280" yWindow="-120" windowWidth="38640" windowHeight="21240" activeTab="2" xr2:uid="{00000000-000D-0000-FFFF-FFFF00000000}"/>
  </bookViews>
  <sheets>
    <sheet name="Platinum Sport" sheetId="1" r:id="rId1"/>
    <sheet name="Platinum Pro" sheetId="2" r:id="rId2"/>
    <sheet name="Elite" sheetId="3" r:id="rId3"/>
    <sheet name="Nexu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2" l="1"/>
  <c r="I44" i="2" s="1"/>
  <c r="H39" i="2"/>
  <c r="H44" i="2" s="1"/>
  <c r="G39" i="2"/>
  <c r="G44" i="2" s="1"/>
  <c r="F39" i="2"/>
  <c r="F44" i="2" s="1"/>
  <c r="E39" i="2"/>
  <c r="E44" i="2" s="1"/>
  <c r="D39" i="2"/>
  <c r="D44" i="2" s="1"/>
  <c r="C39" i="2"/>
  <c r="C44" i="2" s="1"/>
  <c r="B39" i="2"/>
  <c r="B44" i="2" s="1"/>
  <c r="G27" i="2"/>
  <c r="AC44" i="1"/>
  <c r="AG39" i="1"/>
  <c r="AG44" i="1" s="1"/>
  <c r="AF39" i="1"/>
  <c r="AF44" i="1" s="1"/>
  <c r="AE39" i="1"/>
  <c r="AE44" i="1" s="1"/>
  <c r="AD39" i="1"/>
  <c r="AD44" i="1" s="1"/>
  <c r="AC39" i="1"/>
  <c r="AB39" i="1"/>
  <c r="AB44" i="1" s="1"/>
  <c r="AA39" i="1"/>
  <c r="AA44" i="1" s="1"/>
  <c r="Z39" i="1"/>
  <c r="Z44" i="1" s="1"/>
  <c r="Y39" i="1"/>
  <c r="Y44" i="1" s="1"/>
  <c r="X39" i="1"/>
  <c r="X44" i="1" s="1"/>
  <c r="W39" i="1"/>
  <c r="W44" i="1" s="1"/>
  <c r="V39" i="1"/>
  <c r="V44" i="1" s="1"/>
  <c r="U39" i="1"/>
  <c r="U44" i="1" s="1"/>
  <c r="T39" i="1"/>
  <c r="T44" i="1" s="1"/>
  <c r="S39" i="1"/>
  <c r="S44" i="1" s="1"/>
  <c r="R39" i="1"/>
  <c r="R44" i="1" s="1"/>
  <c r="Q39" i="1"/>
  <c r="Q44" i="1" s="1"/>
  <c r="P39" i="1"/>
  <c r="P44" i="1" s="1"/>
  <c r="O39" i="1"/>
  <c r="O44" i="1" s="1"/>
  <c r="N39" i="1"/>
  <c r="N44" i="1" s="1"/>
  <c r="M39" i="1"/>
  <c r="M44" i="1" s="1"/>
  <c r="L39" i="1"/>
  <c r="L44" i="1" s="1"/>
  <c r="K39" i="1"/>
  <c r="K44" i="1" s="1"/>
  <c r="J39" i="1"/>
  <c r="J44" i="1" s="1"/>
  <c r="I39" i="1"/>
  <c r="I44" i="1" s="1"/>
  <c r="H39" i="1"/>
  <c r="H44" i="1" s="1"/>
  <c r="G39" i="1"/>
  <c r="G44" i="1" s="1"/>
  <c r="F39" i="1"/>
  <c r="F44" i="1" s="1"/>
  <c r="E39" i="1"/>
  <c r="E44" i="1" s="1"/>
  <c r="D39" i="1"/>
  <c r="D44" i="1" s="1"/>
  <c r="C39" i="1"/>
  <c r="C44" i="1" s="1"/>
  <c r="B39" i="1"/>
  <c r="B44" i="1" s="1"/>
  <c r="G27" i="1"/>
</calcChain>
</file>

<file path=xl/sharedStrings.xml><?xml version="1.0" encoding="utf-8"?>
<sst xmlns="http://schemas.openxmlformats.org/spreadsheetml/2006/main" count="77" uniqueCount="28">
  <si>
    <t>Platinum Sport</t>
  </si>
  <si>
    <t>Injector Type:</t>
  </si>
  <si>
    <t>HP1000L</t>
  </si>
  <si>
    <t>Matched Set:</t>
  </si>
  <si>
    <t>None selected</t>
  </si>
  <si>
    <t>Report Date:</t>
  </si>
  <si>
    <t>17/05/2022</t>
  </si>
  <si>
    <t>Reference Voltage [V]:</t>
  </si>
  <si>
    <t>Fuel Pressure [psi]</t>
  </si>
  <si>
    <t>Edit to update. Range: 29 to 101.5</t>
  </si>
  <si>
    <t>Voltage [V]</t>
  </si>
  <si>
    <t>Pressure [psi]</t>
  </si>
  <si>
    <t>Offset [ms]</t>
  </si>
  <si>
    <t>Injector Offsets (Differential Injector Pressure)</t>
  </si>
  <si>
    <t>Platinum Pro</t>
  </si>
  <si>
    <t>Flow Rate</t>
  </si>
  <si>
    <t>Pressure [kPa]</t>
  </si>
  <si>
    <t>Flow Rate [cc/min] at 14V</t>
  </si>
  <si>
    <t>Elite</t>
  </si>
  <si>
    <t>Deadtime [ms]</t>
  </si>
  <si>
    <t>Choose Deadtime matrix below based on your chosen axis (Voltage/Pressure or Pressure/Voltage).</t>
  </si>
  <si>
    <t>Pressure [kpa]</t>
  </si>
  <si>
    <t>Differential Injector Pressure [kPa]</t>
  </si>
  <si>
    <t>Injector Flow Rate [cc/min]</t>
  </si>
  <si>
    <t>Short Pulse Adder [ms]</t>
  </si>
  <si>
    <t>Effective PW [ms]</t>
  </si>
  <si>
    <t>Adder [ms]</t>
  </si>
  <si>
    <t>Nexus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</si>
</sst>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0" xfId="0" applyNumberFormat="1" applyFont="1" applyFill="1" applyBorder="1"/>
    <xf numFmtId="166" fontId="2" fillId="2" borderId="11" xfId="0" applyNumberFormat="1" applyFont="1" applyFill="1" applyBorder="1"/>
    <xf numFmtId="166" fontId="2" fillId="2" borderId="12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2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4" xfId="0" applyNumberFormat="1" applyFont="1" applyFill="1" applyBorder="1"/>
    <xf numFmtId="1" fontId="2" fillId="2" borderId="6" xfId="0" applyNumberFormat="1" applyFon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E49DC3-5BD6-4601-85BA-2B30D5EEC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622767-4346-4C3E-9E2F-7A9A3583E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F3C7AC-E38A-42FC-8E9D-6E44997D9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8B0BEA-2F0E-4421-8926-B5FD590CE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G44"/>
  <sheetViews>
    <sheetView workbookViewId="0">
      <selection activeCell="B27" sqref="B2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33" x14ac:dyDescent="0.25">
      <c r="A17" s="5" t="s">
        <v>1</v>
      </c>
      <c r="B17" s="6" t="s">
        <v>2</v>
      </c>
      <c r="C17" s="6"/>
      <c r="D17" s="7"/>
    </row>
    <row r="18" spans="1:33" x14ac:dyDescent="0.25">
      <c r="A18" s="5" t="s">
        <v>3</v>
      </c>
      <c r="B18" s="6" t="s">
        <v>4</v>
      </c>
      <c r="C18" s="6"/>
      <c r="D18" s="7"/>
    </row>
    <row r="19" spans="1:33" x14ac:dyDescent="0.25">
      <c r="A19" s="5" t="s">
        <v>5</v>
      </c>
      <c r="B19" s="6" t="s">
        <v>6</v>
      </c>
      <c r="C19" s="6"/>
      <c r="D19" s="7"/>
    </row>
    <row r="20" spans="1:33" x14ac:dyDescent="0.25">
      <c r="A20" s="8"/>
      <c r="B20" s="9"/>
      <c r="C20" s="9"/>
      <c r="D20" s="10"/>
    </row>
    <row r="22" spans="1:33" x14ac:dyDescent="0.25">
      <c r="A22" s="2"/>
      <c r="B22" s="11"/>
      <c r="C22" s="12"/>
    </row>
    <row r="23" spans="1:33" x14ac:dyDescent="0.25">
      <c r="A23" s="5" t="s">
        <v>7</v>
      </c>
      <c r="B23" s="13">
        <v>14</v>
      </c>
      <c r="C23" s="14"/>
    </row>
    <row r="24" spans="1:33" x14ac:dyDescent="0.25">
      <c r="A24" s="8"/>
      <c r="B24" s="15"/>
      <c r="C24" s="16"/>
    </row>
    <row r="27" spans="1:33" x14ac:dyDescent="0.25">
      <c r="A27" s="17" t="s">
        <v>8</v>
      </c>
      <c r="B27" s="17">
        <v>43.5</v>
      </c>
      <c r="C27" s="17" t="s">
        <v>9</v>
      </c>
      <c r="D27" s="17"/>
      <c r="E27" s="17"/>
      <c r="F27" s="17"/>
      <c r="G27" t="str">
        <f>IF(AND($B$27&gt;=29, $B$27&lt;=101.5), "", "Invalid value! Calculated values below may not be valid for this value.")</f>
        <v/>
      </c>
    </row>
    <row r="29" spans="1:33" hidden="1" x14ac:dyDescent="0.25">
      <c r="A29" s="18"/>
      <c r="B29" s="19" t="s">
        <v>10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20"/>
    </row>
    <row r="30" spans="1:33" hidden="1" x14ac:dyDescent="0.25">
      <c r="A30" s="21" t="s">
        <v>11</v>
      </c>
      <c r="B30" s="22">
        <v>8.25</v>
      </c>
      <c r="C30" s="22">
        <v>8.5</v>
      </c>
      <c r="D30" s="22">
        <v>8.75</v>
      </c>
      <c r="E30" s="22">
        <v>9</v>
      </c>
      <c r="F30" s="22">
        <v>9.25</v>
      </c>
      <c r="G30" s="22">
        <v>9.5</v>
      </c>
      <c r="H30" s="22">
        <v>9.75</v>
      </c>
      <c r="I30" s="22">
        <v>10</v>
      </c>
      <c r="J30" s="22">
        <v>10.25</v>
      </c>
      <c r="K30" s="22">
        <v>10.5</v>
      </c>
      <c r="L30" s="22">
        <v>10.75</v>
      </c>
      <c r="M30" s="22">
        <v>11</v>
      </c>
      <c r="N30" s="22">
        <v>11.25</v>
      </c>
      <c r="O30" s="22">
        <v>11.5</v>
      </c>
      <c r="P30" s="22">
        <v>11.75</v>
      </c>
      <c r="Q30" s="22">
        <v>12</v>
      </c>
      <c r="R30" s="22">
        <v>12.25</v>
      </c>
      <c r="S30" s="22">
        <v>12.5</v>
      </c>
      <c r="T30" s="22">
        <v>12.75</v>
      </c>
      <c r="U30" s="22">
        <v>13</v>
      </c>
      <c r="V30" s="22">
        <v>13.25</v>
      </c>
      <c r="W30" s="22">
        <v>13.5</v>
      </c>
      <c r="X30" s="22">
        <v>13.75</v>
      </c>
      <c r="Y30" s="22">
        <v>14</v>
      </c>
      <c r="Z30" s="22">
        <v>14.25</v>
      </c>
      <c r="AA30" s="22">
        <v>14.5</v>
      </c>
      <c r="AB30" s="22">
        <v>14.75</v>
      </c>
      <c r="AC30" s="22">
        <v>15</v>
      </c>
      <c r="AD30" s="22">
        <v>15.25</v>
      </c>
      <c r="AE30" s="22">
        <v>15.5</v>
      </c>
      <c r="AF30" s="22">
        <v>15.75</v>
      </c>
      <c r="AG30" s="23">
        <v>16</v>
      </c>
    </row>
    <row r="31" spans="1:33" hidden="1" x14ac:dyDescent="0.25">
      <c r="A31" s="24">
        <v>29.007999999999999</v>
      </c>
      <c r="B31" s="25">
        <v>2.3037697740017711</v>
      </c>
      <c r="C31" s="25">
        <v>2.1938232932683639</v>
      </c>
      <c r="D31" s="25">
        <v>2.094336637476383</v>
      </c>
      <c r="E31" s="25">
        <v>2.004366421340082</v>
      </c>
      <c r="F31" s="25">
        <v>1.923015083419896</v>
      </c>
      <c r="G31" s="25">
        <v>1.849430886122378</v>
      </c>
      <c r="H31" s="25">
        <v>1.7828079157002941</v>
      </c>
      <c r="I31" s="25">
        <v>1.722386082252553</v>
      </c>
      <c r="J31" s="25">
        <v>1.667451119724195</v>
      </c>
      <c r="K31" s="25">
        <v>1.617334585906455</v>
      </c>
      <c r="L31" s="25">
        <v>1.571413862436722</v>
      </c>
      <c r="M31" s="25">
        <v>1.5291121547985309</v>
      </c>
      <c r="N31" s="25">
        <v>1.489898492321599</v>
      </c>
      <c r="O31" s="25">
        <v>1.453287728181794</v>
      </c>
      <c r="P31" s="25">
        <v>1.418840539401129</v>
      </c>
      <c r="Q31" s="25">
        <v>1.3861634268478029</v>
      </c>
      <c r="R31" s="25">
        <v>1.3549087152361421</v>
      </c>
      <c r="S31" s="25">
        <v>1.3247745531267101</v>
      </c>
      <c r="T31" s="25">
        <v>1.295504912926132</v>
      </c>
      <c r="U31" s="25">
        <v>1.266889590887269</v>
      </c>
      <c r="V31" s="25">
        <v>1.2387642071090921</v>
      </c>
      <c r="W31" s="25">
        <v>1.211010205536766</v>
      </c>
      <c r="X31" s="25">
        <v>1.183554853961603</v>
      </c>
      <c r="Y31" s="25">
        <v>1.1563712440210909</v>
      </c>
      <c r="Z31" s="25">
        <v>1.129478291198819</v>
      </c>
      <c r="AA31" s="25">
        <v>1.1029407348246461</v>
      </c>
      <c r="AB31" s="25">
        <v>1.0768691380744779</v>
      </c>
      <c r="AC31" s="25">
        <v>1.051419887970471</v>
      </c>
      <c r="AD31" s="25">
        <v>1.0267951953808989</v>
      </c>
      <c r="AE31" s="25">
        <v>1.003243095020192</v>
      </c>
      <c r="AF31" s="25">
        <v>0.98105744544894691</v>
      </c>
      <c r="AG31" s="26">
        <v>0.96057792907392781</v>
      </c>
    </row>
    <row r="32" spans="1:33" hidden="1" x14ac:dyDescent="0.25">
      <c r="A32" s="24">
        <v>43.512</v>
      </c>
      <c r="B32" s="25">
        <v>2.566027555931671</v>
      </c>
      <c r="C32" s="25">
        <v>2.4303593370963021</v>
      </c>
      <c r="D32" s="25">
        <v>2.307199235805506</v>
      </c>
      <c r="E32" s="25">
        <v>2.195517092644089</v>
      </c>
      <c r="F32" s="25">
        <v>2.09432857204302</v>
      </c>
      <c r="G32" s="25">
        <v>2.0026951622794109</v>
      </c>
      <c r="H32" s="25">
        <v>1.9197241754765511</v>
      </c>
      <c r="I32" s="25">
        <v>1.8445687476039061</v>
      </c>
      <c r="J32" s="25">
        <v>1.7764278384770511</v>
      </c>
      <c r="K32" s="25">
        <v>1.714546231757772</v>
      </c>
      <c r="L32" s="25">
        <v>1.658214534954001</v>
      </c>
      <c r="M32" s="25">
        <v>1.6067691794198209</v>
      </c>
      <c r="N32" s="25">
        <v>1.5595924203554821</v>
      </c>
      <c r="O32" s="25">
        <v>1.516112336807385</v>
      </c>
      <c r="P32" s="25">
        <v>1.4758028316681251</v>
      </c>
      <c r="Q32" s="25">
        <v>1.4381836316764109</v>
      </c>
      <c r="R32" s="25">
        <v>1.4028202874171321</v>
      </c>
      <c r="S32" s="25">
        <v>1.3693241733213919</v>
      </c>
      <c r="T32" s="25">
        <v>1.337352487666339</v>
      </c>
      <c r="U32" s="25">
        <v>1.3066082525753919</v>
      </c>
      <c r="V32" s="25">
        <v>1.2768403140180811</v>
      </c>
      <c r="W32" s="25">
        <v>1.247843341810096</v>
      </c>
      <c r="X32" s="25">
        <v>1.2194578296132941</v>
      </c>
      <c r="Y32" s="25">
        <v>1.191570094935688</v>
      </c>
      <c r="Z32" s="25">
        <v>1.1641122791314731</v>
      </c>
      <c r="AA32" s="25">
        <v>1.137062347400988</v>
      </c>
      <c r="AB32" s="25">
        <v>1.110444088790715</v>
      </c>
      <c r="AC32" s="25">
        <v>1.0843271161933541</v>
      </c>
      <c r="AD32" s="25">
        <v>1.058826866347683</v>
      </c>
      <c r="AE32" s="25">
        <v>1.034104599838727</v>
      </c>
      <c r="AF32" s="25">
        <v>1.0103674010976</v>
      </c>
      <c r="AG32" s="26">
        <v>0.98786817840161589</v>
      </c>
    </row>
    <row r="33" spans="1:33" hidden="1" x14ac:dyDescent="0.25">
      <c r="A33" s="24">
        <v>58.015999999999998</v>
      </c>
      <c r="B33" s="25">
        <v>2.8552510112016929</v>
      </c>
      <c r="C33" s="25">
        <v>2.691382070387212</v>
      </c>
      <c r="D33" s="25">
        <v>2.5422277582772308</v>
      </c>
      <c r="E33" s="25">
        <v>2.4066711413270849</v>
      </c>
      <c r="F33" s="25">
        <v>2.2836411098382978</v>
      </c>
      <c r="G33" s="25">
        <v>2.1721123779585159</v>
      </c>
      <c r="H33" s="25">
        <v>2.0711054836815852</v>
      </c>
      <c r="I33" s="25">
        <v>1.9796867888475029</v>
      </c>
      <c r="J33" s="25">
        <v>1.896968479142398</v>
      </c>
      <c r="K33" s="25">
        <v>1.8221085640985939</v>
      </c>
      <c r="L33" s="25">
        <v>1.7543108770945679</v>
      </c>
      <c r="M33" s="25">
        <v>1.6928250753549381</v>
      </c>
      <c r="N33" s="25">
        <v>1.636946639950509</v>
      </c>
      <c r="O33" s="25">
        <v>1.586016875798232</v>
      </c>
      <c r="P33" s="25">
        <v>1.539422911661221</v>
      </c>
      <c r="Q33" s="25">
        <v>1.4965977001487529</v>
      </c>
      <c r="R33" s="25">
        <v>1.4570200177162591</v>
      </c>
      <c r="S33" s="25">
        <v>1.4202144646653441</v>
      </c>
      <c r="T33" s="25">
        <v>1.385751465143777</v>
      </c>
      <c r="U33" s="25">
        <v>1.3532472671454541</v>
      </c>
      <c r="V33" s="25">
        <v>1.3223639425104849</v>
      </c>
      <c r="W33" s="25">
        <v>1.292809386925075</v>
      </c>
      <c r="X33" s="25">
        <v>1.2643373199216621</v>
      </c>
      <c r="Y33" s="25">
        <v>1.2367472848787811</v>
      </c>
      <c r="Z33" s="25">
        <v>1.209884649021163</v>
      </c>
      <c r="AA33" s="25">
        <v>1.1836406034196929</v>
      </c>
      <c r="AB33" s="25">
        <v>1.1579521629914</v>
      </c>
      <c r="AC33" s="25">
        <v>1.1328021664995549</v>
      </c>
      <c r="AD33" s="25">
        <v>1.108219276553442</v>
      </c>
      <c r="AE33" s="25">
        <v>1.084277979608643</v>
      </c>
      <c r="AF33" s="25">
        <v>1.0610985859668109</v>
      </c>
      <c r="AG33" s="26">
        <v>1.038847229775818</v>
      </c>
    </row>
    <row r="34" spans="1:33" hidden="1" x14ac:dyDescent="0.25">
      <c r="A34" s="24">
        <v>72.52</v>
      </c>
      <c r="B34" s="25">
        <v>3.217950781131607</v>
      </c>
      <c r="C34" s="25">
        <v>3.021198153184534</v>
      </c>
      <c r="D34" s="25">
        <v>2.8415248836586549</v>
      </c>
      <c r="E34" s="25">
        <v>2.677727264879842</v>
      </c>
      <c r="F34" s="25">
        <v>2.5286474130201659</v>
      </c>
      <c r="G34" s="25">
        <v>2.3931732680978262</v>
      </c>
      <c r="H34" s="25">
        <v>2.270238593977187</v>
      </c>
      <c r="I34" s="25">
        <v>2.1588229783688142</v>
      </c>
      <c r="J34" s="25">
        <v>2.0579518328293669</v>
      </c>
      <c r="K34" s="25">
        <v>1.9666963927617229</v>
      </c>
      <c r="L34" s="25">
        <v>1.8841737174148829</v>
      </c>
      <c r="M34" s="25">
        <v>1.809546689884034</v>
      </c>
      <c r="N34" s="25">
        <v>1.742024017110511</v>
      </c>
      <c r="O34" s="25">
        <v>1.6808602298818049</v>
      </c>
      <c r="P34" s="25">
        <v>1.625355682831584</v>
      </c>
      <c r="Q34" s="25">
        <v>1.574856554439666</v>
      </c>
      <c r="R34" s="25">
        <v>1.5287548470320049</v>
      </c>
      <c r="S34" s="25">
        <v>1.486488386780803</v>
      </c>
      <c r="T34" s="25">
        <v>1.447540823704301</v>
      </c>
      <c r="U34" s="25">
        <v>1.411441631667012</v>
      </c>
      <c r="V34" s="25">
        <v>1.377766108379511</v>
      </c>
      <c r="W34" s="25">
        <v>1.3461353753986229</v>
      </c>
      <c r="X34" s="25">
        <v>1.31621637812728</v>
      </c>
      <c r="Y34" s="25">
        <v>1.28772188581457</v>
      </c>
      <c r="Z34" s="25">
        <v>1.2604104915557881</v>
      </c>
      <c r="AA34" s="25">
        <v>1.234086612292334</v>
      </c>
      <c r="AB34" s="25">
        <v>1.2086004888118249</v>
      </c>
      <c r="AC34" s="25">
        <v>1.1838481857480081</v>
      </c>
      <c r="AD34" s="25">
        <v>1.15977159158076</v>
      </c>
      <c r="AE34" s="25">
        <v>1.1363584186361879</v>
      </c>
      <c r="AF34" s="25">
        <v>1.1136422030865241</v>
      </c>
      <c r="AG34" s="26">
        <v>1.091702304950118</v>
      </c>
    </row>
    <row r="35" spans="1:33" hidden="1" x14ac:dyDescent="0.25">
      <c r="A35" s="24">
        <v>87.024000000000001</v>
      </c>
      <c r="B35" s="25">
        <v>3.7223866939121359</v>
      </c>
      <c r="C35" s="25">
        <v>3.485863432402676</v>
      </c>
      <c r="D35" s="25">
        <v>3.2689424775878599</v>
      </c>
      <c r="E35" s="25">
        <v>3.0703333476641248</v>
      </c>
      <c r="F35" s="25">
        <v>2.8887913846740632</v>
      </c>
      <c r="G35" s="25">
        <v>2.7231177545064278</v>
      </c>
      <c r="H35" s="25">
        <v>2.5721594468961402</v>
      </c>
      <c r="I35" s="25">
        <v>2.4348092754242989</v>
      </c>
      <c r="J35" s="25">
        <v>2.3100058775180909</v>
      </c>
      <c r="K35" s="25">
        <v>2.1967337144509562</v>
      </c>
      <c r="L35" s="25">
        <v>2.0940230713424439</v>
      </c>
      <c r="M35" s="25">
        <v>2.0009500571582639</v>
      </c>
      <c r="N35" s="25">
        <v>1.9166366047103089</v>
      </c>
      <c r="O35" s="25">
        <v>1.840250470656615</v>
      </c>
      <c r="P35" s="25">
        <v>1.7710052355013961</v>
      </c>
      <c r="Q35" s="25">
        <v>1.7081603035949919</v>
      </c>
      <c r="R35" s="25">
        <v>1.6510209031339309</v>
      </c>
      <c r="S35" s="25">
        <v>1.598938086160931</v>
      </c>
      <c r="T35" s="25">
        <v>1.551308728564802</v>
      </c>
      <c r="U35" s="25">
        <v>1.507575530080574</v>
      </c>
      <c r="V35" s="25">
        <v>1.4672270142893991</v>
      </c>
      <c r="W35" s="25">
        <v>1.4297975286186111</v>
      </c>
      <c r="X35" s="25">
        <v>1.394867244341697</v>
      </c>
      <c r="Y35" s="25">
        <v>1.3620621565783151</v>
      </c>
      <c r="Z35" s="25">
        <v>1.33105408429423</v>
      </c>
      <c r="AA35" s="25">
        <v>1.3015606703015159</v>
      </c>
      <c r="AB35" s="25">
        <v>1.273345381258181</v>
      </c>
      <c r="AC35" s="25">
        <v>1.2462175076686359</v>
      </c>
      <c r="AD35" s="25">
        <v>1.220032163883229</v>
      </c>
      <c r="AE35" s="25">
        <v>1.1946902880986561</v>
      </c>
      <c r="AF35" s="25">
        <v>1.170138642357657</v>
      </c>
      <c r="AG35" s="26">
        <v>1.1463698125491639</v>
      </c>
    </row>
    <row r="36" spans="1:33" hidden="1" x14ac:dyDescent="0.25">
      <c r="A36" s="27">
        <v>101.52800000000001</v>
      </c>
      <c r="B36" s="28">
        <v>4.4585677646050028</v>
      </c>
      <c r="C36" s="28">
        <v>4.1731829418270099</v>
      </c>
      <c r="D36" s="28">
        <v>3.910081592573909</v>
      </c>
      <c r="E36" s="28">
        <v>3.6678864609126469</v>
      </c>
      <c r="F36" s="28">
        <v>3.4452661147563992</v>
      </c>
      <c r="G36" s="28">
        <v>3.2409349458644159</v>
      </c>
      <c r="H36" s="28">
        <v>3.053653169842192</v>
      </c>
      <c r="I36" s="28">
        <v>2.8822268261413559</v>
      </c>
      <c r="J36" s="28">
        <v>2.7255077780596548</v>
      </c>
      <c r="K36" s="28">
        <v>2.582393712741061</v>
      </c>
      <c r="L36" s="28">
        <v>2.4518281411756608</v>
      </c>
      <c r="M36" s="28">
        <v>2.3328003981997298</v>
      </c>
      <c r="N36" s="28">
        <v>2.2243456424956811</v>
      </c>
      <c r="O36" s="28">
        <v>2.1255448565921049</v>
      </c>
      <c r="P36" s="28">
        <v>2.0355248468637539</v>
      </c>
      <c r="Q36" s="28">
        <v>1.953458243531522</v>
      </c>
      <c r="R36" s="28">
        <v>1.878563500662477</v>
      </c>
      <c r="S36" s="28">
        <v>1.810104896169872</v>
      </c>
      <c r="T36" s="28">
        <v>1.747392531813071</v>
      </c>
      <c r="U36" s="28">
        <v>1.6897823331976249</v>
      </c>
      <c r="V36" s="28">
        <v>1.6366760497752679</v>
      </c>
      <c r="W36" s="28">
        <v>1.587521254843848</v>
      </c>
      <c r="X36" s="28">
        <v>1.541811345547409</v>
      </c>
      <c r="Y36" s="28">
        <v>1.4990855428761589</v>
      </c>
      <c r="Z36" s="28">
        <v>1.4589288916664001</v>
      </c>
      <c r="AA36" s="28">
        <v>1.4209722606006989</v>
      </c>
      <c r="AB36" s="28">
        <v>1.384892342207706</v>
      </c>
      <c r="AC36" s="28">
        <v>1.3504116528622949</v>
      </c>
      <c r="AD36" s="28">
        <v>1.317298532785401</v>
      </c>
      <c r="AE36" s="28">
        <v>1.285367146044244</v>
      </c>
      <c r="AF36" s="28">
        <v>1.2544774805521151</v>
      </c>
      <c r="AG36" s="29">
        <v>1.224535348068482</v>
      </c>
    </row>
    <row r="37" spans="1:33" hidden="1" x14ac:dyDescent="0.25"/>
    <row r="38" spans="1:33" hidden="1" x14ac:dyDescent="0.25">
      <c r="A38" s="30" t="s">
        <v>10</v>
      </c>
      <c r="B38" s="31">
        <v>8.25</v>
      </c>
      <c r="C38" s="31">
        <v>8.5</v>
      </c>
      <c r="D38" s="31">
        <v>8.75</v>
      </c>
      <c r="E38" s="31">
        <v>9</v>
      </c>
      <c r="F38" s="31">
        <v>9.25</v>
      </c>
      <c r="G38" s="31">
        <v>9.5</v>
      </c>
      <c r="H38" s="31">
        <v>9.75</v>
      </c>
      <c r="I38" s="31">
        <v>10</v>
      </c>
      <c r="J38" s="31">
        <v>10.25</v>
      </c>
      <c r="K38" s="31">
        <v>10.5</v>
      </c>
      <c r="L38" s="31">
        <v>10.75</v>
      </c>
      <c r="M38" s="31">
        <v>11</v>
      </c>
      <c r="N38" s="31">
        <v>11.25</v>
      </c>
      <c r="O38" s="31">
        <v>11.5</v>
      </c>
      <c r="P38" s="31">
        <v>11.75</v>
      </c>
      <c r="Q38" s="31">
        <v>12</v>
      </c>
      <c r="R38" s="31">
        <v>12.25</v>
      </c>
      <c r="S38" s="31">
        <v>12.5</v>
      </c>
      <c r="T38" s="31">
        <v>12.75</v>
      </c>
      <c r="U38" s="31">
        <v>13</v>
      </c>
      <c r="V38" s="31">
        <v>13.25</v>
      </c>
      <c r="W38" s="31">
        <v>13.5</v>
      </c>
      <c r="X38" s="31">
        <v>13.75</v>
      </c>
      <c r="Y38" s="31">
        <v>14</v>
      </c>
      <c r="Z38" s="31">
        <v>14.25</v>
      </c>
      <c r="AA38" s="31">
        <v>14.5</v>
      </c>
      <c r="AB38" s="31">
        <v>14.75</v>
      </c>
      <c r="AC38" s="31">
        <v>15</v>
      </c>
      <c r="AD38" s="31">
        <v>15.25</v>
      </c>
      <c r="AE38" s="31">
        <v>15.5</v>
      </c>
      <c r="AF38" s="31">
        <v>15.75</v>
      </c>
      <c r="AG38" s="32">
        <v>16</v>
      </c>
    </row>
    <row r="39" spans="1:33" hidden="1" x14ac:dyDescent="0.25">
      <c r="A39" s="8" t="s">
        <v>12</v>
      </c>
      <c r="B39" s="9">
        <f ca="1">FORECAST(
            $B$27,
            OFFSET($B$31:$B$36,MATCH($B$27,$A$31:$A$36,1)-1,0,2),
            OFFSET($A$31:$A$36,MATCH($B$27,$A$31:$A$36,1)-1,0,2)
        )</f>
        <v>2.5658105748655409</v>
      </c>
      <c r="C39" s="9">
        <f ca="1">FORECAST(
            $B$27,
            OFFSET($C$31:$C$36,MATCH($B$27,$A$31:$A$36,1)-1,0,2),
            OFFSET($A$31:$A$36,MATCH($B$27,$A$31:$A$36,1)-1,0,2)
        )</f>
        <v>2.4301636371151982</v>
      </c>
      <c r="D39" s="9">
        <f ca="1">FORECAST(
            $B$27,
            OFFSET($D$31:$D$36,MATCH($B$27,$A$31:$A$36,1)-1,0,2),
            OFFSET($A$31:$A$36,MATCH($B$27,$A$31:$A$36,1)-1,0,2)
        )</f>
        <v>2.3070231222382178</v>
      </c>
      <c r="E39" s="9">
        <f ca="1">FORECAST(
            $B$27,
            OFFSET($E$31:$E$36,MATCH($B$27,$A$31:$A$36,1)-1,0,2),
            OFFSET($A$31:$A$36,MATCH($B$27,$A$31:$A$36,1)-1,0,2)
        )</f>
        <v>2.1953589426126734</v>
      </c>
      <c r="F39" s="9">
        <f ca="1">FORECAST(
            $B$27,
            OFFSET($F$31:$F$36,MATCH($B$27,$A$31:$A$36,1)-1,0,2),
            OFFSET($A$31:$A$36,MATCH($B$27,$A$31:$A$36,1)-1,0,2)
        )</f>
        <v>2.0941868344628025</v>
      </c>
      <c r="G39" s="9">
        <f ca="1">FORECAST(
            $B$27,
            OFFSET($G$31:$G$36,MATCH($B$27,$A$31:$A$36,1)-1,0,2),
            OFFSET($A$31:$A$36,MATCH($B$27,$A$31:$A$36,1)-1,0,2)
        )</f>
        <v>2.002568357858983</v>
      </c>
      <c r="H39" s="9">
        <f ca="1">FORECAST(
            $B$27,
            OFFSET($H$31:$H$36,MATCH($B$27,$A$31:$A$36,1)-1,0,2),
            OFFSET($A$31:$A$36,MATCH($B$27,$A$31:$A$36,1)-1,0,2)
        )</f>
        <v>1.9196108967177732</v>
      </c>
      <c r="I39" s="9">
        <f ca="1">FORECAST(
            $B$27,
            OFFSET($I$31:$I$36,MATCH($B$27,$A$31:$A$36,1)-1,0,2),
            OFFSET($A$31:$A$36,MATCH($B$27,$A$31:$A$36,1)-1,0,2)
        )</f>
        <v>1.8444676588019056</v>
      </c>
      <c r="J39" s="9">
        <f ca="1">FORECAST(
            $B$27,
            OFFSET($J$31:$J$36,MATCH($B$27,$A$31:$A$36,1)-1,0,2),
            OFFSET($A$31:$A$36,MATCH($B$27,$A$31:$A$36,1)-1,0,2)
        )</f>
        <v>1.7763376757202229</v>
      </c>
      <c r="K39" s="9">
        <f ca="1">FORECAST(
            $B$27,
            OFFSET($K$31:$K$36,MATCH($B$27,$A$31:$A$36,1)-1,0,2),
            OFFSET($A$31:$A$36,MATCH($B$27,$A$31:$A$36,1)-1,0,2)
        )</f>
        <v>1.7144658029277791</v>
      </c>
      <c r="L39" s="9">
        <f ca="1">FORECAST(
            $B$27,
            OFFSET($L$31:$L$36,MATCH($B$27,$A$31:$A$36,1)-1,0,2),
            OFFSET($A$31:$A$36,MATCH($B$27,$A$31:$A$36,1)-1,0,2)
        )</f>
        <v>1.6581427197257737</v>
      </c>
      <c r="M39" s="9">
        <f ca="1">FORECAST(
            $B$27,
            OFFSET($M$31:$M$36,MATCH($B$27,$A$31:$A$36,1)-1,0,2),
            OFFSET($A$31:$A$36,MATCH($B$27,$A$31:$A$36,1)-1,0,2)
        )</f>
        <v>1.6067049292615574</v>
      </c>
      <c r="N39" s="9">
        <f ca="1">FORECAST(
            $B$27,
            OFFSET($N$31:$N$36,MATCH($B$27,$A$31:$A$36,1)-1,0,2),
            OFFSET($A$31:$A$36,MATCH($B$27,$A$31:$A$36,1)-1,0,2)
        )</f>
        <v>1.5595347585286476</v>
      </c>
      <c r="O39" s="9">
        <f ca="1">FORECAST(
            $B$27,
            OFFSET($O$31:$O$36,MATCH($B$27,$A$31:$A$36,1)-1,0,2),
            OFFSET($A$31:$A$36,MATCH($B$27,$A$31:$A$36,1)-1,0,2)
        )</f>
        <v>1.5160603583667129</v>
      </c>
      <c r="P39" s="9">
        <f ca="1">FORECAST(
            $B$27,
            OFFSET($P$31:$P$36,MATCH($B$27,$A$31:$A$36,1)-1,0,2),
            OFFSET($A$31:$A$36,MATCH($B$27,$A$31:$A$36,1)-1,0,2)
        )</f>
        <v>1.4757557034616162</v>
      </c>
      <c r="Q39" s="9">
        <f ca="1">FORECAST(
            $B$27,
            OFFSET($Q$31:$Q$36,MATCH($B$27,$A$31:$A$36,1)-1,0,2),
            OFFSET($A$31:$A$36,MATCH($B$27,$A$31:$A$36,1)-1,0,2)
        )</f>
        <v>1.4381405923453339</v>
      </c>
      <c r="R39" s="9">
        <f ca="1">FORECAST(
            $B$27,
            OFFSET($R$31:$R$36,MATCH($B$27,$A$31:$A$36,1)-1,0,2),
            OFFSET($A$31:$A$36,MATCH($B$27,$A$31:$A$36,1)-1,0,2)
        )</f>
        <v>1.4027806473960227</v>
      </c>
      <c r="S39" s="9">
        <f ca="1">FORECAST(
            $B$27,
            OFFSET($S$31:$S$36,MATCH($B$27,$A$31:$A$36,1)-1,0,2),
            OFFSET($A$31:$A$36,MATCH($B$27,$A$31:$A$36,1)-1,0,2)
        )</f>
        <v>1.3692873148380538</v>
      </c>
      <c r="T39" s="9">
        <f ca="1">FORECAST(
            $B$27,
            OFFSET($T$31:$T$36,MATCH($B$27,$A$31:$A$36,1)-1,0,2),
            OFFSET($A$31:$A$36,MATCH($B$27,$A$31:$A$36,1)-1,0,2)
        )</f>
        <v>1.3373178647418436</v>
      </c>
      <c r="U39" s="9">
        <f ca="1">FORECAST(
            $B$27,
            OFFSET($U$31:$U$36,MATCH($B$27,$A$31:$A$36,1)-1,0,2),
            OFFSET($A$31:$A$36,MATCH($B$27,$A$31:$A$36,1)-1,0,2)
        )</f>
        <v>1.3065753910240783</v>
      </c>
      <c r="V39" s="9">
        <f ca="1">FORECAST(
            $B$27,
            OFFSET($V$31:$V$36,MATCH($B$27,$A$31:$A$36,1)-1,0,2),
            OFFSET($A$31:$A$36,MATCH($B$27,$A$31:$A$36,1)-1,0,2)
        )</f>
        <v>1.2768088114475551</v>
      </c>
      <c r="W39" s="9">
        <f ca="1">FORECAST(
            $B$27,
            OFFSET($W$31:$W$36,MATCH($B$27,$A$31:$A$36,1)-1,0,2),
            OFFSET($A$31:$A$36,MATCH($B$27,$A$31:$A$36,1)-1,0,2)
        )</f>
        <v>1.2478128676212323</v>
      </c>
      <c r="X39" s="9">
        <f ca="1">FORECAST(
            $B$27,
            OFFSET($X$31:$X$36,MATCH($B$27,$A$31:$A$36,1)-1,0,2),
            OFFSET($A$31:$A$36,MATCH($B$27,$A$31:$A$36,1)-1,0,2)
        )</f>
        <v>1.2194281250002341</v>
      </c>
      <c r="Y39" s="9">
        <f ca="1">FORECAST(
            $B$27,
            OFFSET($Y$31:$Y$36,MATCH($B$27,$A$31:$A$36,1)-1,0,2),
            OFFSET($A$31:$A$36,MATCH($B$27,$A$31:$A$36,1)-1,0,2)
        )</f>
        <v>1.1915409728858413</v>
      </c>
      <c r="Z39" s="9">
        <f ca="1">FORECAST(
            $B$27,
            OFFSET($Z$31:$Z$36,MATCH($B$27,$A$31:$A$36,1)-1,0,2),
            OFFSET($A$31:$A$36,MATCH($B$27,$A$31:$A$36,1)-1,0,2)
        )</f>
        <v>1.1640836244255168</v>
      </c>
      <c r="AA39" s="9">
        <f ca="1">FORECAST(
            $B$27,
            OFFSET($AA$31:$AA$36,MATCH($B$27,$A$31:$A$36,1)-1,0,2),
            OFFSET($A$31:$A$36,MATCH($B$27,$A$31:$A$36,1)-1,0,2)
        )</f>
        <v>1.1370341166128664</v>
      </c>
      <c r="AB39" s="9">
        <f ca="1">FORECAST(
            $B$27,
            OFFSET($AB$31:$AB$36,MATCH($B$27,$A$31:$A$36,1)-1,0,2),
            OFFSET($A$31:$A$36,MATCH($B$27,$A$31:$A$36,1)-1,0,2)
        )</f>
        <v>1.1104163102876403</v>
      </c>
      <c r="AC39" s="9">
        <f ca="1">FORECAST(
            $B$27,
            OFFSET($AC$31:$AC$36,MATCH($B$27,$A$31:$A$36,1)-1,0,2),
            OFFSET($A$31:$A$36,MATCH($B$27,$A$31:$A$36,1)-1,0,2)
        )</f>
        <v>1.0842998901358061</v>
      </c>
      <c r="AD39" s="9">
        <f ca="1">FORECAST(
            $B$27,
            OFFSET($AD$31:$AD$36,MATCH($B$27,$A$31:$A$36,1)-1,0,2),
            OFFSET($A$31:$A$36,MATCH($B$27,$A$31:$A$36,1)-1,0,2)
        )</f>
        <v>1.0588003646894093</v>
      </c>
      <c r="AE39" s="9">
        <f ca="1">FORECAST(
            $B$27,
            OFFSET($AE$31:$AE$36,MATCH($B$27,$A$31:$A$36,1)-1,0,2),
            OFFSET($A$31:$A$36,MATCH($B$27,$A$31:$A$36,1)-1,0,2)
        )</f>
        <v>1.0340790663267427</v>
      </c>
      <c r="AF39" s="9">
        <f ca="1">FORECAST(
            $B$27,
            OFFSET($AF$31:$AF$36,MATCH($B$27,$A$31:$A$36,1)-1,0,2),
            OFFSET($A$31:$A$36,MATCH($B$27,$A$31:$A$36,1)-1,0,2)
        )</f>
        <v>1.0103431512721874</v>
      </c>
      <c r="AG39" s="10">
        <f ca="1">FORECAST(
            $B$27,
            OFFSET($AG$31:$AG$36,MATCH($B$27,$A$31:$A$36,1)-1,0,2),
            OFFSET($A$31:$A$36,MATCH($B$27,$A$31:$A$36,1)-1,0,2)
        )</f>
        <v>0.98784559959632545</v>
      </c>
    </row>
    <row r="40" spans="1:33" hidden="1" x14ac:dyDescent="0.25"/>
    <row r="41" spans="1:33" hidden="1" x14ac:dyDescent="0.25"/>
    <row r="42" spans="1:33" ht="28.9" customHeight="1" x14ac:dyDescent="0.5">
      <c r="A42" s="1" t="s">
        <v>13</v>
      </c>
    </row>
    <row r="43" spans="1:33" x14ac:dyDescent="0.25">
      <c r="A43" s="33" t="s">
        <v>10</v>
      </c>
      <c r="B43" s="34">
        <v>8.25</v>
      </c>
      <c r="C43" s="34">
        <v>8.5</v>
      </c>
      <c r="D43" s="34">
        <v>8.75</v>
      </c>
      <c r="E43" s="34">
        <v>9</v>
      </c>
      <c r="F43" s="34">
        <v>9.25</v>
      </c>
      <c r="G43" s="34">
        <v>9.5</v>
      </c>
      <c r="H43" s="34">
        <v>9.75</v>
      </c>
      <c r="I43" s="34">
        <v>10</v>
      </c>
      <c r="J43" s="34">
        <v>10.25</v>
      </c>
      <c r="K43" s="34">
        <v>10.5</v>
      </c>
      <c r="L43" s="34">
        <v>10.75</v>
      </c>
      <c r="M43" s="34">
        <v>11</v>
      </c>
      <c r="N43" s="34">
        <v>11.25</v>
      </c>
      <c r="O43" s="34">
        <v>11.5</v>
      </c>
      <c r="P43" s="34">
        <v>11.75</v>
      </c>
      <c r="Q43" s="34">
        <v>12</v>
      </c>
      <c r="R43" s="34">
        <v>12.25</v>
      </c>
      <c r="S43" s="34">
        <v>12.5</v>
      </c>
      <c r="T43" s="34">
        <v>12.75</v>
      </c>
      <c r="U43" s="34">
        <v>13</v>
      </c>
      <c r="V43" s="34">
        <v>13.25</v>
      </c>
      <c r="W43" s="34">
        <v>13.5</v>
      </c>
      <c r="X43" s="34">
        <v>13.75</v>
      </c>
      <c r="Y43" s="34">
        <v>14</v>
      </c>
      <c r="Z43" s="34">
        <v>14.25</v>
      </c>
      <c r="AA43" s="34">
        <v>14.5</v>
      </c>
      <c r="AB43" s="34">
        <v>14.75</v>
      </c>
      <c r="AC43" s="34">
        <v>15</v>
      </c>
      <c r="AD43" s="34">
        <v>15.25</v>
      </c>
      <c r="AE43" s="34">
        <v>15.5</v>
      </c>
      <c r="AF43" s="34">
        <v>15.75</v>
      </c>
      <c r="AG43" s="35">
        <v>16</v>
      </c>
    </row>
    <row r="44" spans="1:33" x14ac:dyDescent="0.25">
      <c r="A44" s="27" t="s">
        <v>12</v>
      </c>
      <c r="B44" s="28">
        <f ca="1">$B$39</f>
        <v>2.5658105748655409</v>
      </c>
      <c r="C44" s="28">
        <f ca="1">$C$39</f>
        <v>2.4301636371151982</v>
      </c>
      <c r="D44" s="28">
        <f ca="1">$D$39</f>
        <v>2.3070231222382178</v>
      </c>
      <c r="E44" s="28">
        <f ca="1">$E$39</f>
        <v>2.1953589426126734</v>
      </c>
      <c r="F44" s="28">
        <f ca="1">$F$39</f>
        <v>2.0941868344628025</v>
      </c>
      <c r="G44" s="28">
        <f ca="1">$G$39</f>
        <v>2.002568357858983</v>
      </c>
      <c r="H44" s="28">
        <f ca="1">$H$39</f>
        <v>1.9196108967177732</v>
      </c>
      <c r="I44" s="28">
        <f ca="1">$I$39</f>
        <v>1.8444676588019056</v>
      </c>
      <c r="J44" s="28">
        <f ca="1">$J$39</f>
        <v>1.7763376757202229</v>
      </c>
      <c r="K44" s="28">
        <f ca="1">$K$39</f>
        <v>1.7144658029277791</v>
      </c>
      <c r="L44" s="28">
        <f ca="1">$L$39</f>
        <v>1.6581427197257737</v>
      </c>
      <c r="M44" s="28">
        <f ca="1">$M$39</f>
        <v>1.6067049292615574</v>
      </c>
      <c r="N44" s="28">
        <f ca="1">$N$39</f>
        <v>1.5595347585286476</v>
      </c>
      <c r="O44" s="28">
        <f ca="1">$O$39</f>
        <v>1.5160603583667129</v>
      </c>
      <c r="P44" s="28">
        <f ca="1">$P$39</f>
        <v>1.4757557034616162</v>
      </c>
      <c r="Q44" s="28">
        <f ca="1">$Q$39</f>
        <v>1.4381405923453339</v>
      </c>
      <c r="R44" s="28">
        <f ca="1">$R$39</f>
        <v>1.4027806473960227</v>
      </c>
      <c r="S44" s="28">
        <f ca="1">$S$39</f>
        <v>1.3692873148380538</v>
      </c>
      <c r="T44" s="28">
        <f ca="1">$T$39</f>
        <v>1.3373178647418436</v>
      </c>
      <c r="U44" s="28">
        <f ca="1">$U$39</f>
        <v>1.3065753910240783</v>
      </c>
      <c r="V44" s="28">
        <f ca="1">$V$39</f>
        <v>1.2768088114475551</v>
      </c>
      <c r="W44" s="28">
        <f ca="1">$W$39</f>
        <v>1.2478128676212323</v>
      </c>
      <c r="X44" s="28">
        <f ca="1">$X$39</f>
        <v>1.2194281250002341</v>
      </c>
      <c r="Y44" s="28">
        <f ca="1">$Y$39</f>
        <v>1.1915409728858413</v>
      </c>
      <c r="Z44" s="28">
        <f ca="1">$Z$39</f>
        <v>1.1640836244255168</v>
      </c>
      <c r="AA44" s="28">
        <f ca="1">$AA$39</f>
        <v>1.1370341166128664</v>
      </c>
      <c r="AB44" s="28">
        <f ca="1">$AB$39</f>
        <v>1.1104163102876403</v>
      </c>
      <c r="AC44" s="28">
        <f ca="1">$AC$39</f>
        <v>1.0842998901358061</v>
      </c>
      <c r="AD44" s="28">
        <f ca="1">$AD$39</f>
        <v>1.0588003646894093</v>
      </c>
      <c r="AE44" s="28">
        <f ca="1">$AE$39</f>
        <v>1.0340790663267427</v>
      </c>
      <c r="AF44" s="28">
        <f ca="1">$AF$39</f>
        <v>1.0103431512721874</v>
      </c>
      <c r="AG44" s="29">
        <f ca="1">$AG$39</f>
        <v>0.98784559959632545</v>
      </c>
    </row>
  </sheetData>
  <sheetProtection algorithmName="SHA-512" hashValue="Q8fQ5BLMR/4x89yHQGpy1WqHkB3s+RWxjQA4P3by3ctGYTVkAPvCOmCEEZ75zHdZZdWMGLHyxiEFNCdxpFCBOg==" saltValue="tG8skcIUzqc6f09cIgqFBg==" spinCount="100000" sheet="1" objects="1" scenarios="1"/>
  <protectedRanges>
    <protectedRange sqref="B27" name="Range1"/>
  </protectedRanges>
  <conditionalFormatting sqref="A27:H27">
    <cfRule type="expression" dxfId="1" priority="1">
      <formula>NOT(AND($B$27&gt;=29, $B$27&lt;=101.5))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M48"/>
  <sheetViews>
    <sheetView workbookViewId="0">
      <selection activeCell="B27" sqref="B2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14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</v>
      </c>
      <c r="C17" s="6"/>
      <c r="D17" s="7"/>
    </row>
    <row r="18" spans="1:9" x14ac:dyDescent="0.25">
      <c r="A18" s="5" t="s">
        <v>3</v>
      </c>
      <c r="B18" s="6" t="s">
        <v>4</v>
      </c>
      <c r="C18" s="6"/>
      <c r="D18" s="7"/>
    </row>
    <row r="19" spans="1:9" x14ac:dyDescent="0.25">
      <c r="A19" s="5" t="s">
        <v>5</v>
      </c>
      <c r="B19" s="6" t="s">
        <v>6</v>
      </c>
      <c r="C19" s="6"/>
      <c r="D19" s="7"/>
    </row>
    <row r="20" spans="1:9" x14ac:dyDescent="0.25">
      <c r="A20" s="8"/>
      <c r="B20" s="9"/>
      <c r="C20" s="9"/>
      <c r="D20" s="10"/>
    </row>
    <row r="22" spans="1:9" x14ac:dyDescent="0.25">
      <c r="A22" s="2"/>
      <c r="B22" s="11"/>
      <c r="C22" s="12"/>
    </row>
    <row r="23" spans="1:9" x14ac:dyDescent="0.25">
      <c r="A23" s="5" t="s">
        <v>7</v>
      </c>
      <c r="B23" s="13">
        <v>14</v>
      </c>
      <c r="C23" s="14"/>
    </row>
    <row r="24" spans="1:9" x14ac:dyDescent="0.25">
      <c r="A24" s="8"/>
      <c r="B24" s="15"/>
      <c r="C24" s="16"/>
    </row>
    <row r="27" spans="1:9" x14ac:dyDescent="0.25">
      <c r="A27" s="17" t="s">
        <v>8</v>
      </c>
      <c r="B27" s="17">
        <v>43.5</v>
      </c>
      <c r="C27" s="17" t="s">
        <v>9</v>
      </c>
      <c r="D27" s="17"/>
      <c r="E27" s="17"/>
      <c r="F27" s="17"/>
      <c r="G27" t="str">
        <f>IF(AND($B$27&gt;=29, $B$27&lt;=101.5), "", "Invalid value! Calculated values below may not be valid for this value.")</f>
        <v/>
      </c>
    </row>
    <row r="29" spans="1:9" hidden="1" x14ac:dyDescent="0.25">
      <c r="A29" s="18"/>
      <c r="B29" s="19" t="s">
        <v>10</v>
      </c>
      <c r="C29" s="19"/>
      <c r="D29" s="19"/>
      <c r="E29" s="19"/>
      <c r="F29" s="19"/>
      <c r="G29" s="19"/>
      <c r="H29" s="19"/>
      <c r="I29" s="20"/>
    </row>
    <row r="30" spans="1:9" hidden="1" x14ac:dyDescent="0.25">
      <c r="A30" s="21" t="s">
        <v>11</v>
      </c>
      <c r="B30" s="22">
        <v>6</v>
      </c>
      <c r="C30" s="22">
        <v>8</v>
      </c>
      <c r="D30" s="22">
        <v>10</v>
      </c>
      <c r="E30" s="22">
        <v>11</v>
      </c>
      <c r="F30" s="22">
        <v>12</v>
      </c>
      <c r="G30" s="22">
        <v>14</v>
      </c>
      <c r="H30" s="22">
        <v>15</v>
      </c>
      <c r="I30" s="23">
        <v>16</v>
      </c>
    </row>
    <row r="31" spans="1:9" hidden="1" x14ac:dyDescent="0.25">
      <c r="A31" s="24">
        <v>29.007999999999999</v>
      </c>
      <c r="B31" s="25">
        <v>3.9431293492405981</v>
      </c>
      <c r="C31" s="25">
        <v>2.425270433391705</v>
      </c>
      <c r="D31" s="25">
        <v>1.7222667046716711</v>
      </c>
      <c r="E31" s="25">
        <v>1.528934311003727</v>
      </c>
      <c r="F31" s="25">
        <v>1.385931382753318</v>
      </c>
      <c r="G31" s="25">
        <v>1.1560547914117549</v>
      </c>
      <c r="H31" s="25">
        <v>1.051122985289997</v>
      </c>
      <c r="I31" s="26">
        <v>0.96040435852446038</v>
      </c>
    </row>
    <row r="32" spans="1:9" hidden="1" x14ac:dyDescent="0.25">
      <c r="A32" s="24">
        <v>43.512</v>
      </c>
      <c r="B32" s="25">
        <v>4.5429517282424747</v>
      </c>
      <c r="C32" s="25">
        <v>2.7152708028697581</v>
      </c>
      <c r="D32" s="25">
        <v>1.8447284850017871</v>
      </c>
      <c r="E32" s="25">
        <v>1.607043939075242</v>
      </c>
      <c r="F32" s="25">
        <v>1.4385327452695089</v>
      </c>
      <c r="G32" s="25">
        <v>1.1918686584061291</v>
      </c>
      <c r="H32" s="25">
        <v>1.084506310057417</v>
      </c>
      <c r="I32" s="26">
        <v>0.98789840324728573</v>
      </c>
    </row>
    <row r="33" spans="1:13" hidden="1" x14ac:dyDescent="0.25">
      <c r="A33" s="24">
        <v>58.015999999999998</v>
      </c>
      <c r="B33" s="25">
        <v>5.1999502620335116</v>
      </c>
      <c r="C33" s="25">
        <v>3.0348604642070058</v>
      </c>
      <c r="D33" s="25">
        <v>1.9796203132594059</v>
      </c>
      <c r="E33" s="25">
        <v>1.6929143502327659</v>
      </c>
      <c r="F33" s="25">
        <v>1.4968325307797681</v>
      </c>
      <c r="G33" s="25">
        <v>1.2370769424594601</v>
      </c>
      <c r="H33" s="25">
        <v>1.133042406040609</v>
      </c>
      <c r="I33" s="26">
        <v>1.03891047809222</v>
      </c>
    </row>
    <row r="34" spans="1:13" hidden="1" x14ac:dyDescent="0.25">
      <c r="A34" s="24">
        <v>72.52</v>
      </c>
      <c r="B34" s="25">
        <v>5.9814136427501579</v>
      </c>
      <c r="C34" s="25">
        <v>3.433528580950068</v>
      </c>
      <c r="D34" s="25">
        <v>2.1586318244013212</v>
      </c>
      <c r="E34" s="25">
        <v>1.809335415138184</v>
      </c>
      <c r="F34" s="25">
        <v>1.5747208456510811</v>
      </c>
      <c r="G34" s="25">
        <v>1.287770221348872</v>
      </c>
      <c r="H34" s="25">
        <v>1.18392208672169</v>
      </c>
      <c r="I34" s="26">
        <v>1.0917316322464961</v>
      </c>
    </row>
    <row r="35" spans="1:13" hidden="1" x14ac:dyDescent="0.25">
      <c r="A35" s="24">
        <v>87.024000000000001</v>
      </c>
      <c r="B35" s="25">
        <v>6.9763395134932198</v>
      </c>
      <c r="C35" s="25">
        <v>3.9824732676099179</v>
      </c>
      <c r="D35" s="25">
        <v>2.4351616043486719</v>
      </c>
      <c r="E35" s="25">
        <v>2.0008059554177069</v>
      </c>
      <c r="F35" s="25">
        <v>1.7077967472147699</v>
      </c>
      <c r="G35" s="25">
        <v>1.3617480238158099</v>
      </c>
      <c r="H35" s="25">
        <v>1.246045116547311</v>
      </c>
      <c r="I35" s="26">
        <v>1.14636186586181</v>
      </c>
    </row>
    <row r="36" spans="1:13" hidden="1" x14ac:dyDescent="0.25">
      <c r="A36" s="27">
        <v>101.52800000000001</v>
      </c>
      <c r="B36" s="28">
        <v>8.2954344683278443</v>
      </c>
      <c r="C36" s="28">
        <v>4.7746015896618852</v>
      </c>
      <c r="D36" s="28">
        <v>2.8843171899869571</v>
      </c>
      <c r="E36" s="28">
        <v>2.3335337436619459</v>
      </c>
      <c r="F36" s="28">
        <v>1.9533682437664801</v>
      </c>
      <c r="G36" s="28">
        <v>1.498518829566176</v>
      </c>
      <c r="H36" s="28">
        <v>1.3500202109283781</v>
      </c>
      <c r="I36" s="29">
        <v>1.224510130054171</v>
      </c>
    </row>
    <row r="37" spans="1:13" hidden="1" x14ac:dyDescent="0.25"/>
    <row r="38" spans="1:13" hidden="1" x14ac:dyDescent="0.25">
      <c r="A38" s="30" t="s">
        <v>10</v>
      </c>
      <c r="B38" s="31">
        <v>6</v>
      </c>
      <c r="C38" s="31">
        <v>8</v>
      </c>
      <c r="D38" s="31">
        <v>10</v>
      </c>
      <c r="E38" s="31">
        <v>11</v>
      </c>
      <c r="F38" s="31">
        <v>12</v>
      </c>
      <c r="G38" s="31">
        <v>14</v>
      </c>
      <c r="H38" s="31">
        <v>15</v>
      </c>
      <c r="I38" s="32">
        <v>16</v>
      </c>
    </row>
    <row r="39" spans="1:13" hidden="1" x14ac:dyDescent="0.25">
      <c r="A39" s="8" t="s">
        <v>12</v>
      </c>
      <c r="B39" s="9">
        <f ca="1">FORECAST(
            $B$27,
            OFFSET($B$31:$B$36,MATCH($B$27,$A$31:$A$36,1)-1,0,2),
            OFFSET($A$31:$A$36,MATCH($B$27,$A$31:$A$36,1)-1,0,2)
        )</f>
        <v>4.5424554604164946</v>
      </c>
      <c r="C39" s="9">
        <f ca="1">FORECAST(
            $B$27,
            OFFSET($C$31:$C$36,MATCH($B$27,$A$31:$A$36,1)-1,0,2),
            OFFSET($A$31:$A$36,MATCH($B$27,$A$31:$A$36,1)-1,0,2)
        )</f>
        <v>2.7150308687527049</v>
      </c>
      <c r="D39" s="9">
        <f ca="1">FORECAST(
            $B$27,
            OFFSET($D$31:$D$36,MATCH($B$27,$A$31:$A$36,1)-1,0,2),
            OFFSET($A$31:$A$36,MATCH($B$27,$A$31:$A$36,1)-1,0,2)
        )</f>
        <v>1.8446271652717843</v>
      </c>
      <c r="E39" s="9">
        <f ca="1">FORECAST(
            $B$27,
            OFFSET($E$31:$E$36,MATCH($B$27,$A$31:$A$36,1)-1,0,2),
            OFFSET($A$31:$A$36,MATCH($B$27,$A$31:$A$36,1)-1,0,2)
        )</f>
        <v>1.6069793144519064</v>
      </c>
      <c r="F39" s="9">
        <f ca="1">FORECAST(
            $B$27,
            OFFSET($F$31:$F$36,MATCH($B$27,$A$31:$A$36,1)-1,0,2),
            OFFSET($A$31:$A$36,MATCH($B$27,$A$31:$A$36,1)-1,0,2)
        )</f>
        <v>1.438489225112987</v>
      </c>
      <c r="G39" s="9">
        <f ca="1">FORECAST(
            $B$27,
            OFFSET($G$31:$G$36,MATCH($B$27,$A$31:$A$36,1)-1,0,2),
            OFFSET($A$31:$A$36,MATCH($B$27,$A$31:$A$36,1)-1,0,2)
        )</f>
        <v>1.191839027517827</v>
      </c>
      <c r="H39" s="9">
        <f ca="1">FORECAST(
            $B$27,
            OFFSET($H$31:$H$36,MATCH($B$27,$A$31:$A$36,1)-1,0,2),
            OFFSET($A$31:$A$36,MATCH($B$27,$A$31:$A$36,1)-1,0,2)
        )</f>
        <v>1.0844786900975982</v>
      </c>
      <c r="I39" s="10">
        <f ca="1">FORECAST(
            $B$27,
            OFFSET($I$31:$I$36,MATCH($B$27,$A$31:$A$36,1)-1,0,2),
            OFFSET($A$31:$A$36,MATCH($B$27,$A$31:$A$36,1)-1,0,2)
        )</f>
        <v>0.98787565583025083</v>
      </c>
    </row>
    <row r="40" spans="1:13" hidden="1" x14ac:dyDescent="0.25"/>
    <row r="41" spans="1:13" hidden="1" x14ac:dyDescent="0.25"/>
    <row r="42" spans="1:13" ht="28.9" customHeight="1" x14ac:dyDescent="0.5">
      <c r="A42" s="1" t="s">
        <v>13</v>
      </c>
    </row>
    <row r="43" spans="1:13" x14ac:dyDescent="0.25">
      <c r="A43" s="33" t="s">
        <v>10</v>
      </c>
      <c r="B43" s="34">
        <v>6</v>
      </c>
      <c r="C43" s="34">
        <v>8</v>
      </c>
      <c r="D43" s="34">
        <v>10</v>
      </c>
      <c r="E43" s="34">
        <v>11</v>
      </c>
      <c r="F43" s="34">
        <v>12</v>
      </c>
      <c r="G43" s="34">
        <v>14</v>
      </c>
      <c r="H43" s="34">
        <v>15</v>
      </c>
      <c r="I43" s="35">
        <v>16</v>
      </c>
    </row>
    <row r="44" spans="1:13" x14ac:dyDescent="0.25">
      <c r="A44" s="27" t="s">
        <v>12</v>
      </c>
      <c r="B44" s="28">
        <f ca="1">$B$39</f>
        <v>4.5424554604164946</v>
      </c>
      <c r="C44" s="28">
        <f ca="1">$C$39</f>
        <v>2.7150308687527049</v>
      </c>
      <c r="D44" s="28">
        <f ca="1">$D$39</f>
        <v>1.8446271652717843</v>
      </c>
      <c r="E44" s="28">
        <f ca="1">$E$39</f>
        <v>1.6069793144519064</v>
      </c>
      <c r="F44" s="28">
        <f ca="1">$F$39</f>
        <v>1.438489225112987</v>
      </c>
      <c r="G44" s="28">
        <f ca="1">$G$39</f>
        <v>1.191839027517827</v>
      </c>
      <c r="H44" s="28">
        <f ca="1">$H$39</f>
        <v>1.0844786900975982</v>
      </c>
      <c r="I44" s="29">
        <f ca="1">$I$39</f>
        <v>0.98787565583025083</v>
      </c>
    </row>
    <row r="46" spans="1:13" ht="28.9" customHeight="1" x14ac:dyDescent="0.5">
      <c r="A46" s="1" t="s">
        <v>15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33" t="s">
        <v>16</v>
      </c>
      <c r="B47" s="34">
        <v>100</v>
      </c>
      <c r="C47" s="34">
        <v>200</v>
      </c>
      <c r="D47" s="34">
        <v>300</v>
      </c>
      <c r="E47" s="34">
        <v>400</v>
      </c>
      <c r="F47" s="34">
        <v>500</v>
      </c>
      <c r="G47" s="34">
        <v>600</v>
      </c>
      <c r="H47" s="34">
        <v>700</v>
      </c>
      <c r="I47" s="35">
        <v>800</v>
      </c>
    </row>
    <row r="48" spans="1:13" x14ac:dyDescent="0.25">
      <c r="A48" s="36" t="s">
        <v>17</v>
      </c>
      <c r="B48" s="37">
        <v>555.07882323143986</v>
      </c>
      <c r="C48" s="37">
        <v>785</v>
      </c>
      <c r="D48" s="37">
        <v>988.60000000000014</v>
      </c>
      <c r="E48" s="37">
        <v>1150.5</v>
      </c>
      <c r="F48" s="37">
        <v>1271.5</v>
      </c>
      <c r="G48" s="37">
        <v>1390.4</v>
      </c>
      <c r="H48" s="37">
        <v>1501.8036445110481</v>
      </c>
      <c r="I48" s="38">
        <v>1605.495628562511</v>
      </c>
    </row>
  </sheetData>
  <sheetProtection algorithmName="SHA-512" hashValue="fiwsdOwUC1E4BPG2FeYU2haA/CodsTfhg4X3fnVNdq187lb6KunMfPaoQBXW/wEZ0ASHLH7srAh/Q9ZbE+ecqA==" saltValue="SRCkcQF6agAkIyLZg5wM1w==" spinCount="100000" sheet="1" objects="1" scenarios="1"/>
  <protectedRanges>
    <protectedRange sqref="B27" name="Range1"/>
  </protectedRanges>
  <conditionalFormatting sqref="A27:H27">
    <cfRule type="expression" dxfId="0" priority="1">
      <formula>NOT(AND($B$27&gt;=29, $B$27&lt;=101.5))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AG66"/>
  <sheetViews>
    <sheetView tabSelected="1" workbookViewId="0">
      <selection activeCell="A2" sqref="A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18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</v>
      </c>
      <c r="C17" s="6"/>
      <c r="D17" s="7"/>
    </row>
    <row r="18" spans="1:9" x14ac:dyDescent="0.25">
      <c r="A18" s="5" t="s">
        <v>3</v>
      </c>
      <c r="B18" s="6" t="s">
        <v>4</v>
      </c>
      <c r="C18" s="6"/>
      <c r="D18" s="7"/>
    </row>
    <row r="19" spans="1:9" x14ac:dyDescent="0.25">
      <c r="A19" s="5" t="s">
        <v>5</v>
      </c>
      <c r="B19" s="6" t="s">
        <v>6</v>
      </c>
      <c r="C19" s="6"/>
      <c r="D19" s="7"/>
    </row>
    <row r="20" spans="1:9" x14ac:dyDescent="0.25">
      <c r="A20" s="8"/>
      <c r="B20" s="9"/>
      <c r="C20" s="9"/>
      <c r="D20" s="10"/>
    </row>
    <row r="22" spans="1:9" x14ac:dyDescent="0.25">
      <c r="A22" s="2"/>
      <c r="B22" s="11"/>
      <c r="C22" s="12"/>
    </row>
    <row r="23" spans="1:9" x14ac:dyDescent="0.25">
      <c r="A23" s="5" t="s">
        <v>7</v>
      </c>
      <c r="B23" s="13">
        <v>14</v>
      </c>
      <c r="C23" s="14"/>
    </row>
    <row r="24" spans="1:9" x14ac:dyDescent="0.25">
      <c r="A24" s="8"/>
      <c r="B24" s="15"/>
      <c r="C24" s="16"/>
    </row>
    <row r="27" spans="1:9" ht="28.9" customHeight="1" x14ac:dyDescent="0.5">
      <c r="A27" s="1" t="s">
        <v>19</v>
      </c>
    </row>
    <row r="28" spans="1:9" x14ac:dyDescent="0.25">
      <c r="A28" t="s">
        <v>20</v>
      </c>
    </row>
    <row r="30" spans="1:9" x14ac:dyDescent="0.25">
      <c r="A30" s="39"/>
      <c r="B30" s="40" t="s">
        <v>10</v>
      </c>
      <c r="C30" s="40"/>
      <c r="D30" s="40"/>
      <c r="E30" s="40"/>
      <c r="F30" s="40"/>
      <c r="G30" s="40"/>
      <c r="H30" s="40"/>
      <c r="I30" s="41"/>
    </row>
    <row r="31" spans="1:9" x14ac:dyDescent="0.25">
      <c r="A31" s="42" t="s">
        <v>21</v>
      </c>
      <c r="B31" s="43">
        <v>6</v>
      </c>
      <c r="C31" s="43">
        <v>8</v>
      </c>
      <c r="D31" s="43">
        <v>10</v>
      </c>
      <c r="E31" s="43">
        <v>11</v>
      </c>
      <c r="F31" s="43">
        <v>12</v>
      </c>
      <c r="G31" s="43">
        <v>14</v>
      </c>
      <c r="H31" s="43">
        <v>15</v>
      </c>
      <c r="I31" s="44">
        <v>16</v>
      </c>
    </row>
    <row r="32" spans="1:9" x14ac:dyDescent="0.25">
      <c r="A32" s="45">
        <v>850</v>
      </c>
      <c r="B32" s="6">
        <v>8.4102741297619268</v>
      </c>
      <c r="C32" s="6">
        <v>5.3695688318056174</v>
      </c>
      <c r="D32" s="6">
        <v>3.503068291453074</v>
      </c>
      <c r="E32" s="6">
        <v>2.8885945530632631</v>
      </c>
      <c r="F32" s="6">
        <v>2.4311650677161381</v>
      </c>
      <c r="G32" s="6">
        <v>1.849078650964211</v>
      </c>
      <c r="H32" s="6">
        <v>1.6669333249911511</v>
      </c>
      <c r="I32" s="7">
        <v>1.5268554629242801</v>
      </c>
    </row>
    <row r="33" spans="1:9" x14ac:dyDescent="0.25">
      <c r="A33" s="45">
        <v>800</v>
      </c>
      <c r="B33" s="6">
        <v>7.82032627050366</v>
      </c>
      <c r="C33" s="6">
        <v>4.9521997515078287</v>
      </c>
      <c r="D33" s="6">
        <v>3.2095133430333349</v>
      </c>
      <c r="E33" s="6">
        <v>2.64172138515731</v>
      </c>
      <c r="F33" s="6">
        <v>2.2224562672301711</v>
      </c>
      <c r="G33" s="6">
        <v>1.6960446776059019</v>
      </c>
      <c r="H33" s="6">
        <v>1.533858977125037</v>
      </c>
      <c r="I33" s="7">
        <v>1.410121659025654</v>
      </c>
    </row>
    <row r="34" spans="1:9" x14ac:dyDescent="0.25">
      <c r="A34" s="45">
        <v>750</v>
      </c>
      <c r="B34" s="6">
        <v>7.2914542204434056</v>
      </c>
      <c r="C34" s="6">
        <v>4.5876799415084157</v>
      </c>
      <c r="D34" s="6">
        <v>2.961065615837251</v>
      </c>
      <c r="E34" s="6">
        <v>2.4362660976220059</v>
      </c>
      <c r="F34" s="6">
        <v>2.051597128718071</v>
      </c>
      <c r="G34" s="6">
        <v>1.5740872967965751</v>
      </c>
      <c r="H34" s="6">
        <v>1.4286563707798301</v>
      </c>
      <c r="I34" s="7">
        <v>1.3181758680760729</v>
      </c>
    </row>
    <row r="35" spans="1:9" x14ac:dyDescent="0.25">
      <c r="A35" s="45">
        <v>700</v>
      </c>
      <c r="B35" s="6">
        <v>6.8161400749369498</v>
      </c>
      <c r="C35" s="6">
        <v>4.2690789201026877</v>
      </c>
      <c r="D35" s="6">
        <v>2.7513820510996698</v>
      </c>
      <c r="E35" s="6">
        <v>2.266179343161943</v>
      </c>
      <c r="F35" s="6">
        <v>1.912832016354201</v>
      </c>
      <c r="G35" s="6">
        <v>1.4780382956501421</v>
      </c>
      <c r="H35" s="6">
        <v>1.346451004539182</v>
      </c>
      <c r="I35" s="7">
        <v>1.2464373001289479</v>
      </c>
    </row>
    <row r="36" spans="1:9" x14ac:dyDescent="0.25">
      <c r="A36" s="45">
        <v>650</v>
      </c>
      <c r="B36" s="6">
        <v>6.3873524927782697</v>
      </c>
      <c r="C36" s="6">
        <v>3.989952769024157</v>
      </c>
      <c r="D36" s="6">
        <v>2.5746061534936202</v>
      </c>
      <c r="E36" s="6">
        <v>2.1258983379199341</v>
      </c>
      <c r="F36" s="6">
        <v>1.800891857751121</v>
      </c>
      <c r="G36" s="6">
        <v>1.4032160247186769</v>
      </c>
      <c r="H36" s="6">
        <v>1.282854940424949</v>
      </c>
      <c r="I36" s="7">
        <v>1.190811728675911</v>
      </c>
    </row>
    <row r="37" spans="1:9" x14ac:dyDescent="0.25">
      <c r="A37" s="45">
        <v>600</v>
      </c>
      <c r="B37" s="6">
        <v>5.9985466961995417</v>
      </c>
      <c r="C37" s="6">
        <v>3.744344133444518</v>
      </c>
      <c r="D37" s="6">
        <v>2.4253679911303321</v>
      </c>
      <c r="E37" s="6">
        <v>2.0103468614769611</v>
      </c>
      <c r="F37" s="6">
        <v>1.710994143959595</v>
      </c>
      <c r="G37" s="6">
        <v>1.345425397992476</v>
      </c>
      <c r="H37" s="6">
        <v>1.2339668038971701</v>
      </c>
      <c r="I37" s="7">
        <v>1.147691490646757</v>
      </c>
    </row>
    <row r="38" spans="1:9" x14ac:dyDescent="0.25">
      <c r="A38" s="45">
        <v>550</v>
      </c>
      <c r="B38" s="6">
        <v>5.6436644708711006</v>
      </c>
      <c r="C38" s="6">
        <v>3.526782221973638</v>
      </c>
      <c r="D38" s="6">
        <v>2.2987841955591919</v>
      </c>
      <c r="E38" s="6">
        <v>1.9149352568521849</v>
      </c>
      <c r="F38" s="6">
        <v>1.6388429294685309</v>
      </c>
      <c r="G38" s="6">
        <v>1.300957892899989</v>
      </c>
      <c r="H38" s="6">
        <v>1.1963717838540691</v>
      </c>
      <c r="I38" s="7">
        <v>1.1139554864094821</v>
      </c>
    </row>
    <row r="39" spans="1:9" x14ac:dyDescent="0.25">
      <c r="A39" s="45">
        <v>500</v>
      </c>
      <c r="B39" s="6">
        <v>5.3171341659014839</v>
      </c>
      <c r="C39" s="6">
        <v>3.3322828066595842</v>
      </c>
      <c r="D39" s="6">
        <v>2.1904579617677991</v>
      </c>
      <c r="E39" s="6">
        <v>1.835560430502956</v>
      </c>
      <c r="F39" s="6">
        <v>1.580628832205055</v>
      </c>
      <c r="G39" s="6">
        <v>1.266591550307838</v>
      </c>
      <c r="H39" s="6">
        <v>1.167141632632045</v>
      </c>
      <c r="I39" s="7">
        <v>1.086969179770239</v>
      </c>
    </row>
    <row r="40" spans="1:9" x14ac:dyDescent="0.25">
      <c r="A40" s="45">
        <v>450</v>
      </c>
      <c r="B40" s="6">
        <v>5.0138706938374096</v>
      </c>
      <c r="C40" s="6">
        <v>3.156348222988596</v>
      </c>
      <c r="D40" s="6">
        <v>2.0964790481819211</v>
      </c>
      <c r="E40" s="6">
        <v>1.768605852324818</v>
      </c>
      <c r="F40" s="6">
        <v>1.533029033534471</v>
      </c>
      <c r="G40" s="6">
        <v>1.239590974520876</v>
      </c>
      <c r="H40" s="6">
        <v>1.1438346660056951</v>
      </c>
      <c r="I40" s="7">
        <v>1.064584597973393</v>
      </c>
    </row>
    <row r="41" spans="1:9" x14ac:dyDescent="0.25">
      <c r="A41" s="45">
        <v>400</v>
      </c>
      <c r="B41" s="6">
        <v>4.7292755306637737</v>
      </c>
      <c r="C41" s="6">
        <v>2.994967369885102</v>
      </c>
      <c r="D41" s="6">
        <v>2.0134237766655141</v>
      </c>
      <c r="E41" s="6">
        <v>1.710941555651486</v>
      </c>
      <c r="F41" s="6">
        <v>1.4932072782602499</v>
      </c>
      <c r="G41" s="6">
        <v>1.2177073332821</v>
      </c>
      <c r="H41" s="6">
        <v>1.1244957631877861</v>
      </c>
      <c r="I41" s="7">
        <v>1.0451403317014729</v>
      </c>
    </row>
    <row r="42" spans="1:9" x14ac:dyDescent="0.25">
      <c r="A42" s="45">
        <v>350</v>
      </c>
      <c r="B42" s="6">
        <v>4.4592367158036659</v>
      </c>
      <c r="C42" s="6">
        <v>2.8446157097117162</v>
      </c>
      <c r="D42" s="6">
        <v>1.9383550325207199</v>
      </c>
      <c r="E42" s="6">
        <v>1.659924137254861</v>
      </c>
      <c r="F42" s="6">
        <v>1.4588138746240731</v>
      </c>
      <c r="G42" s="6">
        <v>1.199178357772718</v>
      </c>
      <c r="H42" s="6">
        <v>1.10765636682928</v>
      </c>
      <c r="I42" s="7">
        <v>1.0274615350752061</v>
      </c>
    </row>
    <row r="43" spans="1:9" x14ac:dyDescent="0.25">
      <c r="A43" s="45">
        <v>300</v>
      </c>
      <c r="B43" s="6">
        <v>4.2001288521183584</v>
      </c>
      <c r="C43" s="6">
        <v>2.7022552682692389</v>
      </c>
      <c r="D43" s="6">
        <v>1.868822264487866</v>
      </c>
      <c r="E43" s="6">
        <v>1.613396757345035</v>
      </c>
      <c r="F43" s="6">
        <v>1.4279856943057789</v>
      </c>
      <c r="G43" s="6">
        <v>1.182728342612092</v>
      </c>
      <c r="H43" s="6">
        <v>1.092334483019334</v>
      </c>
      <c r="I43" s="7">
        <v>1.010859925653506</v>
      </c>
    </row>
    <row r="44" spans="1:9" x14ac:dyDescent="0.25">
      <c r="A44" s="45">
        <v>250</v>
      </c>
      <c r="B44" s="6">
        <v>3.9488131059073091</v>
      </c>
      <c r="C44" s="6">
        <v>2.565334634796661</v>
      </c>
      <c r="D44" s="6">
        <v>1.802861484745462</v>
      </c>
      <c r="E44" s="6">
        <v>1.569689139570289</v>
      </c>
      <c r="F44" s="6">
        <v>1.399346172423424</v>
      </c>
      <c r="G44" s="6">
        <v>1.1675681458578071</v>
      </c>
      <c r="H44" s="6">
        <v>1.0780346812852579</v>
      </c>
      <c r="I44" s="7">
        <v>0.99513378443347555</v>
      </c>
    </row>
    <row r="45" spans="1:9" x14ac:dyDescent="0.25">
      <c r="A45" s="45">
        <v>200</v>
      </c>
      <c r="B45" s="6">
        <v>3.7026372069081579</v>
      </c>
      <c r="C45" s="6">
        <v>2.4317889619711388</v>
      </c>
      <c r="D45" s="6">
        <v>1.738995268910204</v>
      </c>
      <c r="E45" s="6">
        <v>1.5276175710170741</v>
      </c>
      <c r="F45" s="6">
        <v>1.372005307533223</v>
      </c>
      <c r="G45" s="6">
        <v>1.1533951890056069</v>
      </c>
      <c r="H45" s="6">
        <v>1.064748094592588</v>
      </c>
      <c r="I45" s="7">
        <v>0.9805679558503595</v>
      </c>
    </row>
    <row r="46" spans="1:9" x14ac:dyDescent="0.25">
      <c r="A46" s="45">
        <v>150</v>
      </c>
      <c r="B46" s="6">
        <v>3.4594354482967291</v>
      </c>
      <c r="C46" s="6">
        <v>2.3000399659080291</v>
      </c>
      <c r="D46" s="6">
        <v>1.676232756036977</v>
      </c>
      <c r="E46" s="6">
        <v>1.486484902210043</v>
      </c>
      <c r="F46" s="6">
        <v>1.34555966162958</v>
      </c>
      <c r="G46" s="6">
        <v>1.140393456989415</v>
      </c>
      <c r="H46" s="6">
        <v>1.0529524193450039</v>
      </c>
      <c r="I46" s="7">
        <v>0.96793384777766356</v>
      </c>
    </row>
    <row r="47" spans="1:9" x14ac:dyDescent="0.25">
      <c r="A47" s="46">
        <v>100</v>
      </c>
      <c r="B47" s="9">
        <v>3.2175286866870332</v>
      </c>
      <c r="C47" s="9">
        <v>2.1689959261608762</v>
      </c>
      <c r="D47" s="9">
        <v>1.6140696486188391</v>
      </c>
      <c r="E47" s="9">
        <v>1.4460805471120159</v>
      </c>
      <c r="F47" s="9">
        <v>1.320092360145098</v>
      </c>
      <c r="G47" s="9">
        <v>1.1292334981813701</v>
      </c>
      <c r="H47" s="9">
        <v>1.043611915384393</v>
      </c>
      <c r="I47" s="10">
        <v>0.95848943152699562</v>
      </c>
    </row>
    <row r="49" spans="1:17" x14ac:dyDescent="0.25">
      <c r="A49" s="39"/>
      <c r="B49" s="40" t="s">
        <v>22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1"/>
    </row>
    <row r="50" spans="1:17" x14ac:dyDescent="0.25">
      <c r="A50" s="42" t="s">
        <v>10</v>
      </c>
      <c r="B50" s="43">
        <v>100</v>
      </c>
      <c r="C50" s="43">
        <v>150</v>
      </c>
      <c r="D50" s="43">
        <v>200</v>
      </c>
      <c r="E50" s="43">
        <v>250</v>
      </c>
      <c r="F50" s="43">
        <v>300</v>
      </c>
      <c r="G50" s="43">
        <v>350</v>
      </c>
      <c r="H50" s="43">
        <v>400</v>
      </c>
      <c r="I50" s="43">
        <v>450</v>
      </c>
      <c r="J50" s="43">
        <v>500</v>
      </c>
      <c r="K50" s="43">
        <v>550</v>
      </c>
      <c r="L50" s="43">
        <v>600</v>
      </c>
      <c r="M50" s="43">
        <v>650</v>
      </c>
      <c r="N50" s="43">
        <v>700</v>
      </c>
      <c r="O50" s="43">
        <v>750</v>
      </c>
      <c r="P50" s="43">
        <v>800</v>
      </c>
      <c r="Q50" s="44">
        <v>850</v>
      </c>
    </row>
    <row r="51" spans="1:17" x14ac:dyDescent="0.25">
      <c r="A51" s="45">
        <v>16</v>
      </c>
      <c r="B51" s="6">
        <v>0.95848943152699562</v>
      </c>
      <c r="C51" s="6">
        <v>0.96793384777766356</v>
      </c>
      <c r="D51" s="6">
        <v>0.9805679558503595</v>
      </c>
      <c r="E51" s="6">
        <v>0.99513378443347555</v>
      </c>
      <c r="F51" s="6">
        <v>1.010859925653506</v>
      </c>
      <c r="G51" s="6">
        <v>1.0274615350752061</v>
      </c>
      <c r="H51" s="6">
        <v>1.0451403317014729</v>
      </c>
      <c r="I51" s="6">
        <v>1.064584597973393</v>
      </c>
      <c r="J51" s="6">
        <v>1.086969179770239</v>
      </c>
      <c r="K51" s="6">
        <v>1.1139554864094821</v>
      </c>
      <c r="L51" s="6">
        <v>1.147691490646757</v>
      </c>
      <c r="M51" s="6">
        <v>1.190811728675911</v>
      </c>
      <c r="N51" s="6">
        <v>1.2464373001289479</v>
      </c>
      <c r="O51" s="6">
        <v>1.3181758680760729</v>
      </c>
      <c r="P51" s="6">
        <v>1.410121659025654</v>
      </c>
      <c r="Q51" s="7">
        <v>1.5268554629242801</v>
      </c>
    </row>
    <row r="52" spans="1:17" x14ac:dyDescent="0.25">
      <c r="A52" s="45">
        <v>15</v>
      </c>
      <c r="B52" s="6">
        <v>1.043611915384393</v>
      </c>
      <c r="C52" s="6">
        <v>1.0529524193450039</v>
      </c>
      <c r="D52" s="6">
        <v>1.064748094592588</v>
      </c>
      <c r="E52" s="6">
        <v>1.0780346812852579</v>
      </c>
      <c r="F52" s="6">
        <v>1.092334483019334</v>
      </c>
      <c r="G52" s="6">
        <v>1.10765636682928</v>
      </c>
      <c r="H52" s="6">
        <v>1.1244957631877861</v>
      </c>
      <c r="I52" s="6">
        <v>1.1438346660056951</v>
      </c>
      <c r="J52" s="6">
        <v>1.167141632632045</v>
      </c>
      <c r="K52" s="6">
        <v>1.1963717838540691</v>
      </c>
      <c r="L52" s="6">
        <v>1.2339668038971701</v>
      </c>
      <c r="M52" s="6">
        <v>1.282854940424949</v>
      </c>
      <c r="N52" s="6">
        <v>1.346451004539182</v>
      </c>
      <c r="O52" s="6">
        <v>1.4286563707798301</v>
      </c>
      <c r="P52" s="6">
        <v>1.533858977125037</v>
      </c>
      <c r="Q52" s="7">
        <v>1.6669333249911511</v>
      </c>
    </row>
    <row r="53" spans="1:17" x14ac:dyDescent="0.25">
      <c r="A53" s="45">
        <v>14</v>
      </c>
      <c r="B53" s="6">
        <v>1.1292334981813701</v>
      </c>
      <c r="C53" s="6">
        <v>1.140393456989415</v>
      </c>
      <c r="D53" s="6">
        <v>1.1533951890056069</v>
      </c>
      <c r="E53" s="6">
        <v>1.1675681458578071</v>
      </c>
      <c r="F53" s="6">
        <v>1.182728342612092</v>
      </c>
      <c r="G53" s="6">
        <v>1.199178357772718</v>
      </c>
      <c r="H53" s="6">
        <v>1.2177073332821</v>
      </c>
      <c r="I53" s="6">
        <v>1.239590974520876</v>
      </c>
      <c r="J53" s="6">
        <v>1.266591550307838</v>
      </c>
      <c r="K53" s="6">
        <v>1.300957892899989</v>
      </c>
      <c r="L53" s="6">
        <v>1.345425397992476</v>
      </c>
      <c r="M53" s="6">
        <v>1.4032160247186769</v>
      </c>
      <c r="N53" s="6">
        <v>1.4780382956501421</v>
      </c>
      <c r="O53" s="6">
        <v>1.5740872967965751</v>
      </c>
      <c r="P53" s="6">
        <v>1.6960446776059019</v>
      </c>
      <c r="Q53" s="7">
        <v>1.849078650964211</v>
      </c>
    </row>
    <row r="54" spans="1:17" x14ac:dyDescent="0.25">
      <c r="A54" s="45">
        <v>12</v>
      </c>
      <c r="B54" s="6">
        <v>1.320092360145098</v>
      </c>
      <c r="C54" s="6">
        <v>1.34555966162958</v>
      </c>
      <c r="D54" s="6">
        <v>1.372005307533223</v>
      </c>
      <c r="E54" s="6">
        <v>1.399346172423424</v>
      </c>
      <c r="F54" s="6">
        <v>1.4279856943057789</v>
      </c>
      <c r="G54" s="6">
        <v>1.4588138746240731</v>
      </c>
      <c r="H54" s="6">
        <v>1.4932072782602499</v>
      </c>
      <c r="I54" s="6">
        <v>1.533029033534471</v>
      </c>
      <c r="J54" s="6">
        <v>1.580628832205055</v>
      </c>
      <c r="K54" s="6">
        <v>1.6388429294685309</v>
      </c>
      <c r="L54" s="6">
        <v>1.710994143959595</v>
      </c>
      <c r="M54" s="6">
        <v>1.800891857751121</v>
      </c>
      <c r="N54" s="6">
        <v>1.912832016354201</v>
      </c>
      <c r="O54" s="6">
        <v>2.051597128718071</v>
      </c>
      <c r="P54" s="6">
        <v>2.2224562672301711</v>
      </c>
      <c r="Q54" s="7">
        <v>2.4311650677161381</v>
      </c>
    </row>
    <row r="55" spans="1:17" x14ac:dyDescent="0.25">
      <c r="A55" s="45">
        <v>11</v>
      </c>
      <c r="B55" s="6">
        <v>1.4460805471120159</v>
      </c>
      <c r="C55" s="6">
        <v>1.486484902210043</v>
      </c>
      <c r="D55" s="6">
        <v>1.5276175710170741</v>
      </c>
      <c r="E55" s="6">
        <v>1.569689139570289</v>
      </c>
      <c r="F55" s="6">
        <v>1.613396757345035</v>
      </c>
      <c r="G55" s="6">
        <v>1.659924137254861</v>
      </c>
      <c r="H55" s="6">
        <v>1.710941555651486</v>
      </c>
      <c r="I55" s="6">
        <v>1.768605852324818</v>
      </c>
      <c r="J55" s="6">
        <v>1.835560430502956</v>
      </c>
      <c r="K55" s="6">
        <v>1.9149352568521849</v>
      </c>
      <c r="L55" s="6">
        <v>2.0103468614769611</v>
      </c>
      <c r="M55" s="6">
        <v>2.1258983379199341</v>
      </c>
      <c r="N55" s="6">
        <v>2.266179343161943</v>
      </c>
      <c r="O55" s="6">
        <v>2.4362660976220059</v>
      </c>
      <c r="P55" s="6">
        <v>2.64172138515731</v>
      </c>
      <c r="Q55" s="7">
        <v>2.8885945530632631</v>
      </c>
    </row>
    <row r="56" spans="1:17" x14ac:dyDescent="0.25">
      <c r="A56" s="45">
        <v>10</v>
      </c>
      <c r="B56" s="6">
        <v>1.6140696486188391</v>
      </c>
      <c r="C56" s="6">
        <v>1.676232756036977</v>
      </c>
      <c r="D56" s="6">
        <v>1.738995268910204</v>
      </c>
      <c r="E56" s="6">
        <v>1.802861484745462</v>
      </c>
      <c r="F56" s="6">
        <v>1.868822264487866</v>
      </c>
      <c r="G56" s="6">
        <v>1.9383550325207199</v>
      </c>
      <c r="H56" s="6">
        <v>2.0134237766655141</v>
      </c>
      <c r="I56" s="6">
        <v>2.0964790481819211</v>
      </c>
      <c r="J56" s="6">
        <v>2.1904579617677991</v>
      </c>
      <c r="K56" s="6">
        <v>2.2987841955591919</v>
      </c>
      <c r="L56" s="6">
        <v>2.4253679911303321</v>
      </c>
      <c r="M56" s="6">
        <v>2.5746061534936202</v>
      </c>
      <c r="N56" s="6">
        <v>2.7513820510996698</v>
      </c>
      <c r="O56" s="6">
        <v>2.961065615837251</v>
      </c>
      <c r="P56" s="6">
        <v>3.2095133430333349</v>
      </c>
      <c r="Q56" s="7">
        <v>3.503068291453074</v>
      </c>
    </row>
    <row r="57" spans="1:17" x14ac:dyDescent="0.25">
      <c r="A57" s="45">
        <v>8</v>
      </c>
      <c r="B57" s="6">
        <v>2.1689959261608762</v>
      </c>
      <c r="C57" s="6">
        <v>2.3000399659080291</v>
      </c>
      <c r="D57" s="6">
        <v>2.4317889619711388</v>
      </c>
      <c r="E57" s="6">
        <v>2.565334634796661</v>
      </c>
      <c r="F57" s="6">
        <v>2.7022552682692389</v>
      </c>
      <c r="G57" s="6">
        <v>2.8446157097117162</v>
      </c>
      <c r="H57" s="6">
        <v>2.994967369885102</v>
      </c>
      <c r="I57" s="6">
        <v>3.156348222988596</v>
      </c>
      <c r="J57" s="6">
        <v>3.3322828066595842</v>
      </c>
      <c r="K57" s="6">
        <v>3.526782221973638</v>
      </c>
      <c r="L57" s="6">
        <v>3.744344133444518</v>
      </c>
      <c r="M57" s="6">
        <v>3.989952769024157</v>
      </c>
      <c r="N57" s="6">
        <v>4.2690789201026877</v>
      </c>
      <c r="O57" s="6">
        <v>4.5876799415084157</v>
      </c>
      <c r="P57" s="6">
        <v>4.9521997515078287</v>
      </c>
      <c r="Q57" s="7">
        <v>5.3695688318056174</v>
      </c>
    </row>
    <row r="58" spans="1:17" x14ac:dyDescent="0.25">
      <c r="A58" s="46">
        <v>6</v>
      </c>
      <c r="B58" s="9">
        <v>3.2175286866870332</v>
      </c>
      <c r="C58" s="9">
        <v>3.4594354482967291</v>
      </c>
      <c r="D58" s="9">
        <v>3.7026372069081579</v>
      </c>
      <c r="E58" s="9">
        <v>3.9488131059073091</v>
      </c>
      <c r="F58" s="9">
        <v>4.2001288521183584</v>
      </c>
      <c r="G58" s="9">
        <v>4.4592367158036659</v>
      </c>
      <c r="H58" s="9">
        <v>4.7292755306637737</v>
      </c>
      <c r="I58" s="9">
        <v>5.0138706938374096</v>
      </c>
      <c r="J58" s="9">
        <v>5.3171341659014839</v>
      </c>
      <c r="K58" s="9">
        <v>5.6436644708711006</v>
      </c>
      <c r="L58" s="9">
        <v>5.9985466961995417</v>
      </c>
      <c r="M58" s="9">
        <v>6.3873524927782697</v>
      </c>
      <c r="N58" s="9">
        <v>6.8161400749369498</v>
      </c>
      <c r="O58" s="9">
        <v>7.2914542204434056</v>
      </c>
      <c r="P58" s="9">
        <v>7.82032627050366</v>
      </c>
      <c r="Q58" s="10">
        <v>8.4102741297619268</v>
      </c>
    </row>
    <row r="60" spans="1:17" ht="28.9" customHeight="1" x14ac:dyDescent="0.5">
      <c r="A60" s="1" t="s">
        <v>23</v>
      </c>
      <c r="B60" s="1"/>
    </row>
    <row r="61" spans="1:17" x14ac:dyDescent="0.25">
      <c r="A61" s="33" t="s">
        <v>22</v>
      </c>
      <c r="B61" s="34">
        <v>100</v>
      </c>
      <c r="C61" s="34">
        <v>150</v>
      </c>
      <c r="D61" s="34">
        <v>200</v>
      </c>
      <c r="E61" s="34">
        <v>250</v>
      </c>
      <c r="F61" s="34">
        <v>300</v>
      </c>
      <c r="G61" s="34">
        <v>350</v>
      </c>
      <c r="H61" s="34">
        <v>400</v>
      </c>
      <c r="I61" s="34">
        <v>450</v>
      </c>
      <c r="J61" s="34">
        <v>500</v>
      </c>
      <c r="K61" s="34">
        <v>550</v>
      </c>
      <c r="L61" s="34">
        <v>600</v>
      </c>
      <c r="M61" s="34">
        <v>650</v>
      </c>
      <c r="N61" s="34">
        <v>700</v>
      </c>
      <c r="O61" s="34">
        <v>750</v>
      </c>
      <c r="P61" s="34">
        <v>800</v>
      </c>
      <c r="Q61" s="35">
        <v>850</v>
      </c>
    </row>
    <row r="62" spans="1:17" x14ac:dyDescent="0.25">
      <c r="A62" s="36" t="s">
        <v>23</v>
      </c>
      <c r="B62" s="37">
        <v>555.07882323143986</v>
      </c>
      <c r="C62" s="37">
        <v>679.82994197078426</v>
      </c>
      <c r="D62" s="37">
        <v>785</v>
      </c>
      <c r="E62" s="37">
        <v>886.80000000000007</v>
      </c>
      <c r="F62" s="37">
        <v>988.60000000000014</v>
      </c>
      <c r="G62" s="37">
        <v>1069.55</v>
      </c>
      <c r="H62" s="37">
        <v>1150.5</v>
      </c>
      <c r="I62" s="37">
        <v>1211</v>
      </c>
      <c r="J62" s="37">
        <v>1271.5</v>
      </c>
      <c r="K62" s="37">
        <v>1330.95</v>
      </c>
      <c r="L62" s="37">
        <v>1390.4</v>
      </c>
      <c r="M62" s="37">
        <v>1447.174202828855</v>
      </c>
      <c r="N62" s="37">
        <v>1501.8036445110481</v>
      </c>
      <c r="O62" s="37">
        <v>1554.5144579578539</v>
      </c>
      <c r="P62" s="37">
        <v>1605.495628562511</v>
      </c>
      <c r="Q62" s="38">
        <v>1654.907014507663</v>
      </c>
    </row>
    <row r="64" spans="1:17" ht="28.9" customHeight="1" x14ac:dyDescent="0.5">
      <c r="A64" s="1" t="s">
        <v>24</v>
      </c>
      <c r="B64" s="1"/>
    </row>
    <row r="65" spans="1:33" x14ac:dyDescent="0.25">
      <c r="A65" s="30" t="s">
        <v>25</v>
      </c>
      <c r="B65" s="31">
        <v>0</v>
      </c>
      <c r="C65" s="31">
        <v>0.01</v>
      </c>
      <c r="D65" s="31">
        <v>0.02</v>
      </c>
      <c r="E65" s="31">
        <v>0.03</v>
      </c>
      <c r="F65" s="31">
        <v>0.06</v>
      </c>
      <c r="G65" s="31">
        <v>0.08</v>
      </c>
      <c r="H65" s="31">
        <v>0.1</v>
      </c>
      <c r="I65" s="31">
        <v>0.12</v>
      </c>
      <c r="J65" s="31">
        <v>0.17</v>
      </c>
      <c r="K65" s="31">
        <v>0.21</v>
      </c>
      <c r="L65" s="31">
        <v>0.27</v>
      </c>
      <c r="M65" s="31">
        <v>0.28000000000000003</v>
      </c>
      <c r="N65" s="31">
        <v>0.28999999999999998</v>
      </c>
      <c r="O65" s="31">
        <v>0.3</v>
      </c>
      <c r="P65" s="31">
        <v>0.31</v>
      </c>
      <c r="Q65" s="31">
        <v>0.33</v>
      </c>
      <c r="R65" s="31">
        <v>0.37</v>
      </c>
      <c r="S65" s="31">
        <v>0.39</v>
      </c>
      <c r="T65" s="31">
        <v>0.4</v>
      </c>
      <c r="U65" s="31">
        <v>0.41</v>
      </c>
      <c r="V65" s="31">
        <v>0.43</v>
      </c>
      <c r="W65" s="31">
        <v>0.44</v>
      </c>
      <c r="X65" s="31">
        <v>0.45</v>
      </c>
      <c r="Y65" s="31">
        <v>0.46</v>
      </c>
      <c r="Z65" s="31">
        <v>0.88</v>
      </c>
      <c r="AA65" s="31">
        <v>1.04</v>
      </c>
      <c r="AB65" s="31">
        <v>1.05</v>
      </c>
      <c r="AC65" s="31">
        <v>1.34</v>
      </c>
      <c r="AD65" s="31">
        <v>1.82</v>
      </c>
      <c r="AE65" s="31">
        <v>2.82</v>
      </c>
      <c r="AF65" s="31">
        <v>3.83</v>
      </c>
      <c r="AG65" s="32">
        <v>4.49</v>
      </c>
    </row>
    <row r="66" spans="1:33" x14ac:dyDescent="0.25">
      <c r="A66" s="36" t="s">
        <v>26</v>
      </c>
      <c r="B66" s="9">
        <v>2.900000000000014E-2</v>
      </c>
      <c r="C66" s="9">
        <v>3.54783333333335E-2</v>
      </c>
      <c r="D66" s="9">
        <v>5.6956666666666773E-2</v>
      </c>
      <c r="E66" s="9">
        <v>5.6217500000000253E-2</v>
      </c>
      <c r="F66" s="9">
        <v>5.1580000000000181E-2</v>
      </c>
      <c r="G66" s="9">
        <v>5.2413333333333423E-2</v>
      </c>
      <c r="H66" s="9">
        <v>5.0366666666666893E-2</v>
      </c>
      <c r="I66" s="9">
        <v>3.9685000000000192E-2</v>
      </c>
      <c r="J66" s="9">
        <v>9.7894871794874661E-3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10">
        <v>0</v>
      </c>
    </row>
  </sheetData>
  <sheetProtection algorithmName="SHA-512" hashValue="uTsmaOGrhIY22xbUVs6kTQKFtqkkk+C0hiwCXMectuKfHWmKWhb12tBVSCnsV+ozUHkB09AAz7ZW84U3d9BjvQ==" saltValue="qc+POF2n7W/KJDkGuWjx+A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AG70"/>
  <sheetViews>
    <sheetView workbookViewId="0">
      <selection activeCell="A2" sqref="A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27</v>
      </c>
      <c r="B15" s="1"/>
    </row>
    <row r="16" spans="1:4" x14ac:dyDescent="0.25">
      <c r="A16" s="2"/>
      <c r="B16" s="3"/>
      <c r="C16" s="3"/>
      <c r="D16" s="4"/>
    </row>
    <row r="17" spans="1:13" x14ac:dyDescent="0.25">
      <c r="A17" s="5" t="s">
        <v>1</v>
      </c>
      <c r="B17" s="6" t="s">
        <v>2</v>
      </c>
      <c r="C17" s="6"/>
      <c r="D17" s="7"/>
    </row>
    <row r="18" spans="1:13" x14ac:dyDescent="0.25">
      <c r="A18" s="5" t="s">
        <v>3</v>
      </c>
      <c r="B18" s="6" t="s">
        <v>4</v>
      </c>
      <c r="C18" s="6"/>
      <c r="D18" s="7"/>
    </row>
    <row r="19" spans="1:13" x14ac:dyDescent="0.25">
      <c r="A19" s="5" t="s">
        <v>5</v>
      </c>
      <c r="B19" s="6" t="s">
        <v>6</v>
      </c>
      <c r="C19" s="6"/>
      <c r="D19" s="7"/>
    </row>
    <row r="20" spans="1:13" x14ac:dyDescent="0.25">
      <c r="A20" s="8"/>
      <c r="B20" s="9"/>
      <c r="C20" s="9"/>
      <c r="D20" s="10"/>
    </row>
    <row r="22" spans="1:13" x14ac:dyDescent="0.25">
      <c r="A22" s="2"/>
      <c r="B22" s="11"/>
      <c r="C22" s="12"/>
    </row>
    <row r="23" spans="1:13" x14ac:dyDescent="0.25">
      <c r="A23" s="5" t="s">
        <v>7</v>
      </c>
      <c r="B23" s="13">
        <v>14</v>
      </c>
      <c r="C23" s="14"/>
    </row>
    <row r="24" spans="1:13" x14ac:dyDescent="0.25">
      <c r="A24" s="8"/>
      <c r="B24" s="15"/>
      <c r="C24" s="16"/>
    </row>
    <row r="27" spans="1:13" ht="28.9" customHeight="1" x14ac:dyDescent="0.5">
      <c r="A27" s="1" t="s">
        <v>19</v>
      </c>
    </row>
    <row r="28" spans="1:13" x14ac:dyDescent="0.25">
      <c r="A28" t="s">
        <v>20</v>
      </c>
    </row>
    <row r="30" spans="1:13" x14ac:dyDescent="0.25">
      <c r="A30" s="39"/>
      <c r="B30" s="40" t="s">
        <v>10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1"/>
    </row>
    <row r="31" spans="1:13" x14ac:dyDescent="0.25">
      <c r="A31" s="42" t="s">
        <v>21</v>
      </c>
      <c r="B31" s="43">
        <v>7</v>
      </c>
      <c r="C31" s="43">
        <v>8</v>
      </c>
      <c r="D31" s="43">
        <v>9</v>
      </c>
      <c r="E31" s="43">
        <v>10</v>
      </c>
      <c r="F31" s="43">
        <v>11</v>
      </c>
      <c r="G31" s="43">
        <v>12</v>
      </c>
      <c r="H31" s="43">
        <v>13</v>
      </c>
      <c r="I31" s="43">
        <v>14</v>
      </c>
      <c r="J31" s="43">
        <v>15</v>
      </c>
      <c r="K31" s="43">
        <v>16</v>
      </c>
      <c r="L31" s="43">
        <v>17</v>
      </c>
      <c r="M31" s="44">
        <v>18</v>
      </c>
    </row>
    <row r="32" spans="1:13" x14ac:dyDescent="0.25">
      <c r="A32" s="45">
        <v>850</v>
      </c>
      <c r="B32" s="6">
        <v>6.7164974940153854</v>
      </c>
      <c r="C32" s="6">
        <v>5.3695688318056174</v>
      </c>
      <c r="D32" s="6">
        <v>4.3150221881943276</v>
      </c>
      <c r="E32" s="6">
        <v>3.503068291453074</v>
      </c>
      <c r="F32" s="6">
        <v>2.8885945530632631</v>
      </c>
      <c r="G32" s="6">
        <v>2.4311650677161381</v>
      </c>
      <c r="H32" s="6">
        <v>2.0950206133128</v>
      </c>
      <c r="I32" s="6">
        <v>1.849078650964211</v>
      </c>
      <c r="J32" s="6">
        <v>1.6669333249911511</v>
      </c>
      <c r="K32" s="6">
        <v>1.5268554629242801</v>
      </c>
      <c r="L32" s="6">
        <v>1.4117925755040801</v>
      </c>
      <c r="M32" s="7">
        <v>1.3093688566809161</v>
      </c>
    </row>
    <row r="33" spans="1:13" x14ac:dyDescent="0.25">
      <c r="A33" s="45">
        <v>800</v>
      </c>
      <c r="B33" s="6">
        <v>6.2195468965687946</v>
      </c>
      <c r="C33" s="6">
        <v>4.9521997515078287</v>
      </c>
      <c r="D33" s="6">
        <v>3.965043463274732</v>
      </c>
      <c r="E33" s="6">
        <v>3.2095133430333349</v>
      </c>
      <c r="F33" s="6">
        <v>2.64172138515731</v>
      </c>
      <c r="G33" s="6">
        <v>2.2224562672301711</v>
      </c>
      <c r="H33" s="6">
        <v>1.9171833500452951</v>
      </c>
      <c r="I33" s="6">
        <v>1.6960446776059019</v>
      </c>
      <c r="J33" s="6">
        <v>1.533858977125037</v>
      </c>
      <c r="K33" s="6">
        <v>1.410121659025654</v>
      </c>
      <c r="L33" s="6">
        <v>1.3090048169404831</v>
      </c>
      <c r="M33" s="7">
        <v>1.219357227712166</v>
      </c>
    </row>
    <row r="34" spans="1:13" x14ac:dyDescent="0.25">
      <c r="A34" s="45">
        <v>750</v>
      </c>
      <c r="B34" s="6">
        <v>5.7794982776422836</v>
      </c>
      <c r="C34" s="6">
        <v>4.5876799415084157</v>
      </c>
      <c r="D34" s="6">
        <v>3.6639824228880422</v>
      </c>
      <c r="E34" s="6">
        <v>2.961065615837251</v>
      </c>
      <c r="F34" s="6">
        <v>2.4362660976220059</v>
      </c>
      <c r="G34" s="6">
        <v>2.051597128718071</v>
      </c>
      <c r="H34" s="6">
        <v>1.7737486528110979</v>
      </c>
      <c r="I34" s="6">
        <v>1.5740872967965751</v>
      </c>
      <c r="J34" s="6">
        <v>1.4286563707798301</v>
      </c>
      <c r="K34" s="6">
        <v>1.3181758680760729</v>
      </c>
      <c r="L34" s="6">
        <v>1.228042465210315</v>
      </c>
      <c r="M34" s="7">
        <v>1.148329521917443</v>
      </c>
    </row>
    <row r="35" spans="1:13" x14ac:dyDescent="0.25">
      <c r="A35" s="45">
        <v>700</v>
      </c>
      <c r="B35" s="6">
        <v>5.3891274440614012</v>
      </c>
      <c r="C35" s="6">
        <v>4.2690789201026877</v>
      </c>
      <c r="D35" s="6">
        <v>3.4052022967993261</v>
      </c>
      <c r="E35" s="6">
        <v>2.7513820510996698</v>
      </c>
      <c r="F35" s="6">
        <v>2.266179343161943</v>
      </c>
      <c r="G35" s="6">
        <v>1.912832016354201</v>
      </c>
      <c r="H35" s="6">
        <v>1.6592545972543451</v>
      </c>
      <c r="I35" s="6">
        <v>1.4780382956501421</v>
      </c>
      <c r="J35" s="6">
        <v>1.346451004539182</v>
      </c>
      <c r="K35" s="6">
        <v>1.2464373001289479</v>
      </c>
      <c r="L35" s="6">
        <v>1.16461844183673</v>
      </c>
      <c r="M35" s="7">
        <v>1.0922923722896729</v>
      </c>
    </row>
    <row r="36" spans="1:13" x14ac:dyDescent="0.25">
      <c r="A36" s="45">
        <v>650</v>
      </c>
      <c r="B36" s="6">
        <v>5.0416967660898866</v>
      </c>
      <c r="C36" s="6">
        <v>3.989952769024157</v>
      </c>
      <c r="D36" s="6">
        <v>3.1825528782118568</v>
      </c>
      <c r="E36" s="6">
        <v>2.5746061534936202</v>
      </c>
      <c r="F36" s="6">
        <v>2.1258983379199341</v>
      </c>
      <c r="G36" s="6">
        <v>1.800891857751121</v>
      </c>
      <c r="H36" s="6">
        <v>1.5687258224573559</v>
      </c>
      <c r="I36" s="6">
        <v>1.4032160247186769</v>
      </c>
      <c r="J36" s="6">
        <v>1.282854940424949</v>
      </c>
      <c r="K36" s="6">
        <v>1.190811728675911</v>
      </c>
      <c r="L36" s="6">
        <v>1.1149322317811241</v>
      </c>
      <c r="M36" s="7">
        <v>1.047738975260007</v>
      </c>
    </row>
    <row r="37" spans="1:13" x14ac:dyDescent="0.25">
      <c r="A37" s="45">
        <v>600</v>
      </c>
      <c r="B37" s="6">
        <v>4.7309551774296832</v>
      </c>
      <c r="C37" s="6">
        <v>3.744344133444518</v>
      </c>
      <c r="D37" s="6">
        <v>2.9903705237671039</v>
      </c>
      <c r="E37" s="6">
        <v>2.4253679911303321</v>
      </c>
      <c r="F37" s="6">
        <v>2.0103468614769611</v>
      </c>
      <c r="G37" s="6">
        <v>1.710994143959595</v>
      </c>
      <c r="H37" s="6">
        <v>1.497673530940665</v>
      </c>
      <c r="I37" s="6">
        <v>1.345425397992476</v>
      </c>
      <c r="J37" s="6">
        <v>1.2339668038971701</v>
      </c>
      <c r="K37" s="6">
        <v>1.147691490646757</v>
      </c>
      <c r="L37" s="6">
        <v>1.0756698834430729</v>
      </c>
      <c r="M37" s="7">
        <v>1.011649090697798</v>
      </c>
    </row>
    <row r="38" spans="1:13" x14ac:dyDescent="0.25">
      <c r="A38" s="45">
        <v>550</v>
      </c>
      <c r="B38" s="6">
        <v>4.4511381752208852</v>
      </c>
      <c r="C38" s="6">
        <v>3.526782221973638</v>
      </c>
      <c r="D38" s="6">
        <v>2.8234781535446891</v>
      </c>
      <c r="E38" s="6">
        <v>2.2987841955591919</v>
      </c>
      <c r="F38" s="6">
        <v>1.9149352568521849</v>
      </c>
      <c r="G38" s="6">
        <v>1.6388429294685309</v>
      </c>
      <c r="H38" s="6">
        <v>1.442095488662938</v>
      </c>
      <c r="I38" s="6">
        <v>1.300957892899989</v>
      </c>
      <c r="J38" s="6">
        <v>1.1963717838540691</v>
      </c>
      <c r="K38" s="6">
        <v>1.1139554864094821</v>
      </c>
      <c r="L38" s="6">
        <v>1.044004008660314</v>
      </c>
      <c r="M38" s="7">
        <v>0.98148904191053532</v>
      </c>
    </row>
    <row r="39" spans="1:13" x14ac:dyDescent="0.25">
      <c r="A39" s="45">
        <v>500</v>
      </c>
      <c r="B39" s="6">
        <v>4.1969678200417944</v>
      </c>
      <c r="C39" s="6">
        <v>3.3322828066595842</v>
      </c>
      <c r="D39" s="6">
        <v>2.6771852510624412</v>
      </c>
      <c r="E39" s="6">
        <v>2.1904579617677991</v>
      </c>
      <c r="F39" s="6">
        <v>1.835560430502956</v>
      </c>
      <c r="G39" s="6">
        <v>1.580628832205055</v>
      </c>
      <c r="H39" s="6">
        <v>1.398476025021073</v>
      </c>
      <c r="I39" s="6">
        <v>1.266591550307838</v>
      </c>
      <c r="J39" s="6">
        <v>1.167141632632045</v>
      </c>
      <c r="K39" s="6">
        <v>1.086969179770239</v>
      </c>
      <c r="L39" s="6">
        <v>1.0175937827087791</v>
      </c>
      <c r="M39" s="7">
        <v>0.95521171564390883</v>
      </c>
    </row>
    <row r="40" spans="1:13" x14ac:dyDescent="0.25">
      <c r="A40" s="45">
        <v>450</v>
      </c>
      <c r="B40" s="6">
        <v>3.963652735908894</v>
      </c>
      <c r="C40" s="6">
        <v>3.156348222988596</v>
      </c>
      <c r="D40" s="6">
        <v>2.5472878632763689</v>
      </c>
      <c r="E40" s="6">
        <v>2.0964790481819211</v>
      </c>
      <c r="F40" s="6">
        <v>1.768605852324818</v>
      </c>
      <c r="G40" s="6">
        <v>1.533029033534471</v>
      </c>
      <c r="H40" s="6">
        <v>1.3637860328501239</v>
      </c>
      <c r="I40" s="6">
        <v>1.239590974520876</v>
      </c>
      <c r="J40" s="6">
        <v>1.1438346660056951</v>
      </c>
      <c r="K40" s="6">
        <v>1.064584597973393</v>
      </c>
      <c r="L40" s="6">
        <v>0.99458494430259847</v>
      </c>
      <c r="M40" s="7">
        <v>0.9312565620818205</v>
      </c>
    </row>
    <row r="41" spans="1:13" x14ac:dyDescent="0.25">
      <c r="A41" s="45">
        <v>400</v>
      </c>
      <c r="B41" s="6">
        <v>3.746888110276847</v>
      </c>
      <c r="C41" s="6">
        <v>2.994967369885102</v>
      </c>
      <c r="D41" s="6">
        <v>2.430068600580666</v>
      </c>
      <c r="E41" s="6">
        <v>2.0134237766655141</v>
      </c>
      <c r="F41" s="6">
        <v>1.710941555651486</v>
      </c>
      <c r="G41" s="6">
        <v>1.4932072782602499</v>
      </c>
      <c r="H41" s="6">
        <v>1.335482968423328</v>
      </c>
      <c r="I41" s="6">
        <v>1.2177073332821</v>
      </c>
      <c r="J41" s="6">
        <v>1.1244957631877861</v>
      </c>
      <c r="K41" s="6">
        <v>1.0451403317014729</v>
      </c>
      <c r="L41" s="6">
        <v>0.97360979559405791</v>
      </c>
      <c r="M41" s="7">
        <v>0.90854959484631692</v>
      </c>
    </row>
    <row r="42" spans="1:13" x14ac:dyDescent="0.25">
      <c r="A42" s="45">
        <v>350</v>
      </c>
      <c r="B42" s="6">
        <v>3.5428556940385021</v>
      </c>
      <c r="C42" s="6">
        <v>2.8446157097117162</v>
      </c>
      <c r="D42" s="6">
        <v>2.322296636807708</v>
      </c>
      <c r="E42" s="6">
        <v>1.9383550325207199</v>
      </c>
      <c r="F42" s="6">
        <v>1.659924137254861</v>
      </c>
      <c r="G42" s="6">
        <v>1.4588138746240731</v>
      </c>
      <c r="H42" s="6">
        <v>1.311510851452137</v>
      </c>
      <c r="I42" s="6">
        <v>1.199178357772718</v>
      </c>
      <c r="J42" s="6">
        <v>1.10765636682928</v>
      </c>
      <c r="K42" s="6">
        <v>1.0274615350752061</v>
      </c>
      <c r="L42" s="6">
        <v>0.95378720217366109</v>
      </c>
      <c r="M42" s="7">
        <v>0.88650339099767805</v>
      </c>
    </row>
    <row r="43" spans="1:13" x14ac:dyDescent="0.25">
      <c r="A43" s="45">
        <v>300</v>
      </c>
      <c r="B43" s="6">
        <v>3.3482238015248948</v>
      </c>
      <c r="C43" s="6">
        <v>2.7022552682692389</v>
      </c>
      <c r="D43" s="6">
        <v>2.2212277092280588</v>
      </c>
      <c r="E43" s="6">
        <v>1.868822264487866</v>
      </c>
      <c r="F43" s="6">
        <v>1.613396757345035</v>
      </c>
      <c r="G43" s="6">
        <v>1.4279856943057789</v>
      </c>
      <c r="H43" s="6">
        <v>1.2903002650861639</v>
      </c>
      <c r="I43" s="6">
        <v>1.182728342612092</v>
      </c>
      <c r="J43" s="6">
        <v>1.092334483019334</v>
      </c>
      <c r="K43" s="6">
        <v>1.010859925653506</v>
      </c>
      <c r="L43" s="6">
        <v>0.93472259307006311</v>
      </c>
      <c r="M43" s="7">
        <v>0.86501709103432134</v>
      </c>
    </row>
    <row r="44" spans="1:13" x14ac:dyDescent="0.25">
      <c r="A44" s="45">
        <v>250</v>
      </c>
      <c r="B44" s="6">
        <v>3.160147310505252</v>
      </c>
      <c r="C44" s="6">
        <v>2.565334634796661</v>
      </c>
      <c r="D44" s="6">
        <v>2.12460411855047</v>
      </c>
      <c r="E44" s="6">
        <v>1.802861484745462</v>
      </c>
      <c r="F44" s="6">
        <v>1.569689139570289</v>
      </c>
      <c r="G44" s="6">
        <v>1.399346172423424</v>
      </c>
      <c r="H44" s="6">
        <v>1.270768355913207</v>
      </c>
      <c r="I44" s="6">
        <v>1.1675681458578071</v>
      </c>
      <c r="J44" s="6">
        <v>1.0780346812852579</v>
      </c>
      <c r="K44" s="6">
        <v>0.99513378443347555</v>
      </c>
      <c r="L44" s="6">
        <v>0.91650796075014007</v>
      </c>
      <c r="M44" s="7">
        <v>0.84447639889284787</v>
      </c>
    </row>
    <row r="45" spans="1:13" x14ac:dyDescent="0.25">
      <c r="A45" s="45">
        <v>200</v>
      </c>
      <c r="B45" s="6">
        <v>2.9762676621869728</v>
      </c>
      <c r="C45" s="6">
        <v>2.4317889619711388</v>
      </c>
      <c r="D45" s="6">
        <v>2.0306547289218662</v>
      </c>
      <c r="E45" s="6">
        <v>1.738995268910204</v>
      </c>
      <c r="F45" s="6">
        <v>1.5276175710170741</v>
      </c>
      <c r="G45" s="6">
        <v>1.372005307533223</v>
      </c>
      <c r="H45" s="6">
        <v>1.252318833959245</v>
      </c>
      <c r="I45" s="6">
        <v>1.1533951890056069</v>
      </c>
      <c r="J45" s="6">
        <v>1.064748094592588</v>
      </c>
      <c r="K45" s="6">
        <v>0.9805679558503595</v>
      </c>
      <c r="L45" s="6">
        <v>0.89972186111892327</v>
      </c>
      <c r="M45" s="7">
        <v>0.82575358194810633</v>
      </c>
    </row>
    <row r="46" spans="1:13" x14ac:dyDescent="0.25">
      <c r="A46" s="45">
        <v>150</v>
      </c>
      <c r="B46" s="6">
        <v>2.794712861215642</v>
      </c>
      <c r="C46" s="6">
        <v>2.3000399659080291</v>
      </c>
      <c r="D46" s="6">
        <v>1.938094967927368</v>
      </c>
      <c r="E46" s="6">
        <v>1.676232756036977</v>
      </c>
      <c r="F46" s="6">
        <v>1.486484902210043</v>
      </c>
      <c r="G46" s="6">
        <v>1.34555966162958</v>
      </c>
      <c r="H46" s="6">
        <v>1.2348419726884681</v>
      </c>
      <c r="I46" s="6">
        <v>1.140393456989415</v>
      </c>
      <c r="J46" s="6">
        <v>1.0529524193450039</v>
      </c>
      <c r="K46" s="6">
        <v>0.96793384777766356</v>
      </c>
      <c r="L46" s="6">
        <v>0.88542941351963655</v>
      </c>
      <c r="M46" s="7">
        <v>0.81020747101305801</v>
      </c>
    </row>
    <row r="47" spans="1:13" x14ac:dyDescent="0.25">
      <c r="A47" s="46">
        <v>100</v>
      </c>
      <c r="B47" s="9">
        <v>2.614097475675043</v>
      </c>
      <c r="C47" s="9">
        <v>2.1689959261608762</v>
      </c>
      <c r="D47" s="9">
        <v>1.8461268265902759</v>
      </c>
      <c r="E47" s="9">
        <v>1.6140696486188391</v>
      </c>
      <c r="F47" s="9">
        <v>1.4460805471120159</v>
      </c>
      <c r="G47" s="9">
        <v>1.320092360145098</v>
      </c>
      <c r="H47" s="9">
        <v>1.2187146090032139</v>
      </c>
      <c r="I47" s="9">
        <v>1.1292334981813701</v>
      </c>
      <c r="J47" s="9">
        <v>1.043611915384393</v>
      </c>
      <c r="K47" s="9">
        <v>0.95848943152699562</v>
      </c>
      <c r="L47" s="9">
        <v>0.87518230073369985</v>
      </c>
      <c r="M47" s="10">
        <v>0.79968346033888693</v>
      </c>
    </row>
    <row r="49" spans="1:17" x14ac:dyDescent="0.25">
      <c r="A49" s="39"/>
      <c r="B49" s="40" t="s">
        <v>22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1"/>
    </row>
    <row r="50" spans="1:17" x14ac:dyDescent="0.25">
      <c r="A50" s="42" t="s">
        <v>10</v>
      </c>
      <c r="B50" s="43">
        <v>100</v>
      </c>
      <c r="C50" s="43">
        <v>150</v>
      </c>
      <c r="D50" s="43">
        <v>200</v>
      </c>
      <c r="E50" s="43">
        <v>250</v>
      </c>
      <c r="F50" s="43">
        <v>300</v>
      </c>
      <c r="G50" s="43">
        <v>350</v>
      </c>
      <c r="H50" s="43">
        <v>400</v>
      </c>
      <c r="I50" s="43">
        <v>450</v>
      </c>
      <c r="J50" s="43">
        <v>500</v>
      </c>
      <c r="K50" s="43">
        <v>550</v>
      </c>
      <c r="L50" s="43">
        <v>600</v>
      </c>
      <c r="M50" s="43">
        <v>650</v>
      </c>
      <c r="N50" s="43">
        <v>700</v>
      </c>
      <c r="O50" s="43">
        <v>750</v>
      </c>
      <c r="P50" s="43">
        <v>800</v>
      </c>
      <c r="Q50" s="44">
        <v>850</v>
      </c>
    </row>
    <row r="51" spans="1:17" x14ac:dyDescent="0.25">
      <c r="A51" s="45">
        <v>18</v>
      </c>
      <c r="B51" s="6">
        <v>0.79968346033888693</v>
      </c>
      <c r="C51" s="6">
        <v>0.81020747101305801</v>
      </c>
      <c r="D51" s="6">
        <v>0.82575358194810633</v>
      </c>
      <c r="E51" s="6">
        <v>0.84447639889284787</v>
      </c>
      <c r="F51" s="6">
        <v>0.86501709103432134</v>
      </c>
      <c r="G51" s="6">
        <v>0.88650339099767805</v>
      </c>
      <c r="H51" s="6">
        <v>0.90854959484631692</v>
      </c>
      <c r="I51" s="6">
        <v>0.9312565620818205</v>
      </c>
      <c r="J51" s="6">
        <v>0.95521171564390883</v>
      </c>
      <c r="K51" s="6">
        <v>0.98148904191053532</v>
      </c>
      <c r="L51" s="6">
        <v>1.011649090697798</v>
      </c>
      <c r="M51" s="6">
        <v>1.047738975260007</v>
      </c>
      <c r="N51" s="6">
        <v>1.0922923722896729</v>
      </c>
      <c r="O51" s="6">
        <v>1.148329521917443</v>
      </c>
      <c r="P51" s="6">
        <v>1.219357227712166</v>
      </c>
      <c r="Q51" s="7">
        <v>1.3093688566809161</v>
      </c>
    </row>
    <row r="52" spans="1:17" x14ac:dyDescent="0.25">
      <c r="A52" s="45">
        <v>17</v>
      </c>
      <c r="B52" s="6">
        <v>0.87518230073369985</v>
      </c>
      <c r="C52" s="6">
        <v>0.88542941351963655</v>
      </c>
      <c r="D52" s="6">
        <v>0.89972186111892327</v>
      </c>
      <c r="E52" s="6">
        <v>0.91650796075014007</v>
      </c>
      <c r="F52" s="6">
        <v>0.93472259307006311</v>
      </c>
      <c r="G52" s="6">
        <v>0.95378720217366109</v>
      </c>
      <c r="H52" s="6">
        <v>0.97360979559405791</v>
      </c>
      <c r="I52" s="6">
        <v>0.99458494430259847</v>
      </c>
      <c r="J52" s="6">
        <v>1.0175937827087791</v>
      </c>
      <c r="K52" s="6">
        <v>1.044004008660314</v>
      </c>
      <c r="L52" s="6">
        <v>1.0756698834430729</v>
      </c>
      <c r="M52" s="6">
        <v>1.1149322317811241</v>
      </c>
      <c r="N52" s="6">
        <v>1.16461844183673</v>
      </c>
      <c r="O52" s="6">
        <v>1.228042465210315</v>
      </c>
      <c r="P52" s="6">
        <v>1.3090048169404831</v>
      </c>
      <c r="Q52" s="7">
        <v>1.4117925755040801</v>
      </c>
    </row>
    <row r="53" spans="1:17" x14ac:dyDescent="0.25">
      <c r="A53" s="45">
        <v>16</v>
      </c>
      <c r="B53" s="6">
        <v>0.95848943152699562</v>
      </c>
      <c r="C53" s="6">
        <v>0.96793384777766356</v>
      </c>
      <c r="D53" s="6">
        <v>0.9805679558503595</v>
      </c>
      <c r="E53" s="6">
        <v>0.99513378443347555</v>
      </c>
      <c r="F53" s="6">
        <v>1.010859925653506</v>
      </c>
      <c r="G53" s="6">
        <v>1.0274615350752061</v>
      </c>
      <c r="H53" s="6">
        <v>1.0451403317014729</v>
      </c>
      <c r="I53" s="6">
        <v>1.064584597973393</v>
      </c>
      <c r="J53" s="6">
        <v>1.086969179770239</v>
      </c>
      <c r="K53" s="6">
        <v>1.1139554864094821</v>
      </c>
      <c r="L53" s="6">
        <v>1.147691490646757</v>
      </c>
      <c r="M53" s="6">
        <v>1.190811728675911</v>
      </c>
      <c r="N53" s="6">
        <v>1.2464373001289479</v>
      </c>
      <c r="O53" s="6">
        <v>1.3181758680760729</v>
      </c>
      <c r="P53" s="6">
        <v>1.410121659025654</v>
      </c>
      <c r="Q53" s="7">
        <v>1.5268554629242801</v>
      </c>
    </row>
    <row r="54" spans="1:17" x14ac:dyDescent="0.25">
      <c r="A54" s="45">
        <v>15</v>
      </c>
      <c r="B54" s="6">
        <v>1.043611915384393</v>
      </c>
      <c r="C54" s="6">
        <v>1.0529524193450039</v>
      </c>
      <c r="D54" s="6">
        <v>1.064748094592588</v>
      </c>
      <c r="E54" s="6">
        <v>1.0780346812852579</v>
      </c>
      <c r="F54" s="6">
        <v>1.092334483019334</v>
      </c>
      <c r="G54" s="6">
        <v>1.10765636682928</v>
      </c>
      <c r="H54" s="6">
        <v>1.1244957631877861</v>
      </c>
      <c r="I54" s="6">
        <v>1.1438346660056951</v>
      </c>
      <c r="J54" s="6">
        <v>1.167141632632045</v>
      </c>
      <c r="K54" s="6">
        <v>1.1963717838540691</v>
      </c>
      <c r="L54" s="6">
        <v>1.2339668038971701</v>
      </c>
      <c r="M54" s="6">
        <v>1.282854940424949</v>
      </c>
      <c r="N54" s="6">
        <v>1.346451004539182</v>
      </c>
      <c r="O54" s="6">
        <v>1.4286563707798301</v>
      </c>
      <c r="P54" s="6">
        <v>1.533858977125037</v>
      </c>
      <c r="Q54" s="7">
        <v>1.6669333249911511</v>
      </c>
    </row>
    <row r="55" spans="1:17" x14ac:dyDescent="0.25">
      <c r="A55" s="45">
        <v>14</v>
      </c>
      <c r="B55" s="6">
        <v>1.1292334981813701</v>
      </c>
      <c r="C55" s="6">
        <v>1.140393456989415</v>
      </c>
      <c r="D55" s="6">
        <v>1.1533951890056069</v>
      </c>
      <c r="E55" s="6">
        <v>1.1675681458578071</v>
      </c>
      <c r="F55" s="6">
        <v>1.182728342612092</v>
      </c>
      <c r="G55" s="6">
        <v>1.199178357772718</v>
      </c>
      <c r="H55" s="6">
        <v>1.2177073332821</v>
      </c>
      <c r="I55" s="6">
        <v>1.239590974520876</v>
      </c>
      <c r="J55" s="6">
        <v>1.266591550307838</v>
      </c>
      <c r="K55" s="6">
        <v>1.300957892899989</v>
      </c>
      <c r="L55" s="6">
        <v>1.345425397992476</v>
      </c>
      <c r="M55" s="6">
        <v>1.4032160247186769</v>
      </c>
      <c r="N55" s="6">
        <v>1.4780382956501421</v>
      </c>
      <c r="O55" s="6">
        <v>1.5740872967965751</v>
      </c>
      <c r="P55" s="6">
        <v>1.6960446776059019</v>
      </c>
      <c r="Q55" s="7">
        <v>1.849078650964211</v>
      </c>
    </row>
    <row r="56" spans="1:17" x14ac:dyDescent="0.25">
      <c r="A56" s="45">
        <v>13</v>
      </c>
      <c r="B56" s="6">
        <v>1.2187146090032139</v>
      </c>
      <c r="C56" s="6">
        <v>1.2348419726884681</v>
      </c>
      <c r="D56" s="6">
        <v>1.252318833959245</v>
      </c>
      <c r="E56" s="6">
        <v>1.270768355913207</v>
      </c>
      <c r="F56" s="6">
        <v>1.2903002650861639</v>
      </c>
      <c r="G56" s="6">
        <v>1.311510851452137</v>
      </c>
      <c r="H56" s="6">
        <v>1.335482968423328</v>
      </c>
      <c r="I56" s="6">
        <v>1.3637860328501239</v>
      </c>
      <c r="J56" s="6">
        <v>1.398476025021073</v>
      </c>
      <c r="K56" s="6">
        <v>1.442095488662938</v>
      </c>
      <c r="L56" s="6">
        <v>1.497673530940665</v>
      </c>
      <c r="M56" s="6">
        <v>1.5687258224573559</v>
      </c>
      <c r="N56" s="6">
        <v>1.6592545972543451</v>
      </c>
      <c r="O56" s="6">
        <v>1.7737486528110979</v>
      </c>
      <c r="P56" s="6">
        <v>1.9171833500452951</v>
      </c>
      <c r="Q56" s="7">
        <v>2.0950206133128</v>
      </c>
    </row>
    <row r="57" spans="1:17" x14ac:dyDescent="0.25">
      <c r="A57" s="45">
        <v>12</v>
      </c>
      <c r="B57" s="6">
        <v>1.320092360145098</v>
      </c>
      <c r="C57" s="6">
        <v>1.34555966162958</v>
      </c>
      <c r="D57" s="6">
        <v>1.372005307533223</v>
      </c>
      <c r="E57" s="6">
        <v>1.399346172423424</v>
      </c>
      <c r="F57" s="6">
        <v>1.4279856943057789</v>
      </c>
      <c r="G57" s="6">
        <v>1.4588138746240731</v>
      </c>
      <c r="H57" s="6">
        <v>1.4932072782602499</v>
      </c>
      <c r="I57" s="6">
        <v>1.533029033534471</v>
      </c>
      <c r="J57" s="6">
        <v>1.580628832205055</v>
      </c>
      <c r="K57" s="6">
        <v>1.6388429294685309</v>
      </c>
      <c r="L57" s="6">
        <v>1.710994143959595</v>
      </c>
      <c r="M57" s="6">
        <v>1.800891857751121</v>
      </c>
      <c r="N57" s="6">
        <v>1.912832016354201</v>
      </c>
      <c r="O57" s="6">
        <v>2.051597128718071</v>
      </c>
      <c r="P57" s="6">
        <v>2.2224562672301711</v>
      </c>
      <c r="Q57" s="7">
        <v>2.4311650677161381</v>
      </c>
    </row>
    <row r="58" spans="1:17" x14ac:dyDescent="0.25">
      <c r="A58" s="45">
        <v>11</v>
      </c>
      <c r="B58" s="6">
        <v>1.4460805471120159</v>
      </c>
      <c r="C58" s="6">
        <v>1.486484902210043</v>
      </c>
      <c r="D58" s="6">
        <v>1.5276175710170741</v>
      </c>
      <c r="E58" s="6">
        <v>1.569689139570289</v>
      </c>
      <c r="F58" s="6">
        <v>1.613396757345035</v>
      </c>
      <c r="G58" s="6">
        <v>1.659924137254861</v>
      </c>
      <c r="H58" s="6">
        <v>1.710941555651486</v>
      </c>
      <c r="I58" s="6">
        <v>1.768605852324818</v>
      </c>
      <c r="J58" s="6">
        <v>1.835560430502956</v>
      </c>
      <c r="K58" s="6">
        <v>1.9149352568521849</v>
      </c>
      <c r="L58" s="6">
        <v>2.0103468614769611</v>
      </c>
      <c r="M58" s="6">
        <v>2.1258983379199341</v>
      </c>
      <c r="N58" s="6">
        <v>2.266179343161943</v>
      </c>
      <c r="O58" s="6">
        <v>2.4362660976220059</v>
      </c>
      <c r="P58" s="6">
        <v>2.64172138515731</v>
      </c>
      <c r="Q58" s="7">
        <v>2.8885945530632631</v>
      </c>
    </row>
    <row r="59" spans="1:17" x14ac:dyDescent="0.25">
      <c r="A59" s="45">
        <v>10</v>
      </c>
      <c r="B59" s="6">
        <v>1.6140696486188391</v>
      </c>
      <c r="C59" s="6">
        <v>1.676232756036977</v>
      </c>
      <c r="D59" s="6">
        <v>1.738995268910204</v>
      </c>
      <c r="E59" s="6">
        <v>1.802861484745462</v>
      </c>
      <c r="F59" s="6">
        <v>1.868822264487866</v>
      </c>
      <c r="G59" s="6">
        <v>1.9383550325207199</v>
      </c>
      <c r="H59" s="6">
        <v>2.0134237766655141</v>
      </c>
      <c r="I59" s="6">
        <v>2.0964790481819211</v>
      </c>
      <c r="J59" s="6">
        <v>2.1904579617677991</v>
      </c>
      <c r="K59" s="6">
        <v>2.2987841955591919</v>
      </c>
      <c r="L59" s="6">
        <v>2.4253679911303321</v>
      </c>
      <c r="M59" s="6">
        <v>2.5746061534936202</v>
      </c>
      <c r="N59" s="6">
        <v>2.7513820510996698</v>
      </c>
      <c r="O59" s="6">
        <v>2.961065615837251</v>
      </c>
      <c r="P59" s="6">
        <v>3.2095133430333349</v>
      </c>
      <c r="Q59" s="7">
        <v>3.503068291453074</v>
      </c>
    </row>
    <row r="60" spans="1:17" x14ac:dyDescent="0.25">
      <c r="A60" s="45">
        <v>9</v>
      </c>
      <c r="B60" s="6">
        <v>1.8461268265902759</v>
      </c>
      <c r="C60" s="6">
        <v>1.938094967927368</v>
      </c>
      <c r="D60" s="6">
        <v>2.0306547289218662</v>
      </c>
      <c r="E60" s="6">
        <v>2.12460411855047</v>
      </c>
      <c r="F60" s="6">
        <v>2.2212277092280588</v>
      </c>
      <c r="G60" s="6">
        <v>2.322296636807708</v>
      </c>
      <c r="H60" s="6">
        <v>2.430068600580666</v>
      </c>
      <c r="I60" s="6">
        <v>2.5472878632763689</v>
      </c>
      <c r="J60" s="6">
        <v>2.6771852510624412</v>
      </c>
      <c r="K60" s="6">
        <v>2.8234781535446891</v>
      </c>
      <c r="L60" s="6">
        <v>2.9903705237671039</v>
      </c>
      <c r="M60" s="6">
        <v>3.1825528782118568</v>
      </c>
      <c r="N60" s="6">
        <v>3.4052022967993261</v>
      </c>
      <c r="O60" s="6">
        <v>3.6639824228880422</v>
      </c>
      <c r="P60" s="6">
        <v>3.965043463274732</v>
      </c>
      <c r="Q60" s="7">
        <v>4.3150221881943276</v>
      </c>
    </row>
    <row r="61" spans="1:17" x14ac:dyDescent="0.25">
      <c r="A61" s="45">
        <v>8</v>
      </c>
      <c r="B61" s="6">
        <v>2.1689959261608762</v>
      </c>
      <c r="C61" s="6">
        <v>2.3000399659080291</v>
      </c>
      <c r="D61" s="6">
        <v>2.4317889619711388</v>
      </c>
      <c r="E61" s="6">
        <v>2.565334634796661</v>
      </c>
      <c r="F61" s="6">
        <v>2.7022552682692389</v>
      </c>
      <c r="G61" s="6">
        <v>2.8446157097117162</v>
      </c>
      <c r="H61" s="6">
        <v>2.994967369885102</v>
      </c>
      <c r="I61" s="6">
        <v>3.156348222988596</v>
      </c>
      <c r="J61" s="6">
        <v>3.3322828066595842</v>
      </c>
      <c r="K61" s="6">
        <v>3.526782221973638</v>
      </c>
      <c r="L61" s="6">
        <v>3.744344133444518</v>
      </c>
      <c r="M61" s="6">
        <v>3.989952769024157</v>
      </c>
      <c r="N61" s="6">
        <v>4.2690789201026877</v>
      </c>
      <c r="O61" s="6">
        <v>4.5876799415084157</v>
      </c>
      <c r="P61" s="6">
        <v>4.9521997515078287</v>
      </c>
      <c r="Q61" s="7">
        <v>5.3695688318056174</v>
      </c>
    </row>
    <row r="62" spans="1:17" x14ac:dyDescent="0.25">
      <c r="A62" s="46">
        <v>7</v>
      </c>
      <c r="B62" s="9">
        <v>2.614097475675043</v>
      </c>
      <c r="C62" s="9">
        <v>2.794712861215642</v>
      </c>
      <c r="D62" s="9">
        <v>2.9762676621869728</v>
      </c>
      <c r="E62" s="9">
        <v>3.160147310505252</v>
      </c>
      <c r="F62" s="9">
        <v>3.3482238015248948</v>
      </c>
      <c r="G62" s="9">
        <v>3.5428556940385021</v>
      </c>
      <c r="H62" s="9">
        <v>3.746888110276847</v>
      </c>
      <c r="I62" s="9">
        <v>3.963652735908894</v>
      </c>
      <c r="J62" s="9">
        <v>4.1969678200417944</v>
      </c>
      <c r="K62" s="9">
        <v>4.4511381752208852</v>
      </c>
      <c r="L62" s="9">
        <v>4.7309551774296832</v>
      </c>
      <c r="M62" s="9">
        <v>5.0416967660898866</v>
      </c>
      <c r="N62" s="9">
        <v>5.3891274440614012</v>
      </c>
      <c r="O62" s="9">
        <v>5.7794982776422836</v>
      </c>
      <c r="P62" s="9">
        <v>6.2195468965687946</v>
      </c>
      <c r="Q62" s="10">
        <v>6.7164974940153854</v>
      </c>
    </row>
    <row r="64" spans="1:17" ht="28.9" customHeight="1" x14ac:dyDescent="0.5">
      <c r="A64" s="1" t="s">
        <v>23</v>
      </c>
      <c r="B64" s="1"/>
    </row>
    <row r="65" spans="1:33" x14ac:dyDescent="0.25">
      <c r="A65" s="33" t="s">
        <v>22</v>
      </c>
      <c r="B65" s="34">
        <v>100</v>
      </c>
      <c r="C65" s="34">
        <v>150</v>
      </c>
      <c r="D65" s="34">
        <v>200</v>
      </c>
      <c r="E65" s="34">
        <v>250</v>
      </c>
      <c r="F65" s="34">
        <v>300</v>
      </c>
      <c r="G65" s="34">
        <v>350</v>
      </c>
      <c r="H65" s="34">
        <v>400</v>
      </c>
      <c r="I65" s="34">
        <v>450</v>
      </c>
      <c r="J65" s="34">
        <v>500</v>
      </c>
      <c r="K65" s="34">
        <v>550</v>
      </c>
      <c r="L65" s="34">
        <v>600</v>
      </c>
      <c r="M65" s="34">
        <v>650</v>
      </c>
      <c r="N65" s="34">
        <v>700</v>
      </c>
      <c r="O65" s="34">
        <v>750</v>
      </c>
      <c r="P65" s="34">
        <v>800</v>
      </c>
      <c r="Q65" s="35">
        <v>850</v>
      </c>
    </row>
    <row r="66" spans="1:33" x14ac:dyDescent="0.25">
      <c r="A66" s="36" t="s">
        <v>23</v>
      </c>
      <c r="B66" s="37">
        <v>555.07882323143986</v>
      </c>
      <c r="C66" s="37">
        <v>679.82994197078426</v>
      </c>
      <c r="D66" s="37">
        <v>785</v>
      </c>
      <c r="E66" s="37">
        <v>886.80000000000007</v>
      </c>
      <c r="F66" s="37">
        <v>988.60000000000014</v>
      </c>
      <c r="G66" s="37">
        <v>1069.55</v>
      </c>
      <c r="H66" s="37">
        <v>1150.5</v>
      </c>
      <c r="I66" s="37">
        <v>1211</v>
      </c>
      <c r="J66" s="37">
        <v>1271.5</v>
      </c>
      <c r="K66" s="37">
        <v>1330.95</v>
      </c>
      <c r="L66" s="37">
        <v>1390.4</v>
      </c>
      <c r="M66" s="37">
        <v>1447.174202828855</v>
      </c>
      <c r="N66" s="37">
        <v>1501.8036445110481</v>
      </c>
      <c r="O66" s="37">
        <v>1554.5144579578539</v>
      </c>
      <c r="P66" s="37">
        <v>1605.495628562511</v>
      </c>
      <c r="Q66" s="38">
        <v>1654.907014507663</v>
      </c>
    </row>
    <row r="68" spans="1:33" ht="28.9" customHeight="1" x14ac:dyDescent="0.5">
      <c r="A68" s="1" t="s">
        <v>24</v>
      </c>
      <c r="B68" s="1"/>
    </row>
    <row r="69" spans="1:33" x14ac:dyDescent="0.25">
      <c r="A69" s="30" t="s">
        <v>25</v>
      </c>
      <c r="B69" s="31">
        <v>0</v>
      </c>
      <c r="C69" s="31">
        <v>0.01</v>
      </c>
      <c r="D69" s="31">
        <v>0.02</v>
      </c>
      <c r="E69" s="31">
        <v>0.03</v>
      </c>
      <c r="F69" s="31">
        <v>0.06</v>
      </c>
      <c r="G69" s="31">
        <v>0.08</v>
      </c>
      <c r="H69" s="31">
        <v>0.1</v>
      </c>
      <c r="I69" s="31">
        <v>0.12</v>
      </c>
      <c r="J69" s="31">
        <v>0.17</v>
      </c>
      <c r="K69" s="31">
        <v>0.21</v>
      </c>
      <c r="L69" s="31">
        <v>0.27</v>
      </c>
      <c r="M69" s="31">
        <v>0.28000000000000003</v>
      </c>
      <c r="N69" s="31">
        <v>0.28999999999999998</v>
      </c>
      <c r="O69" s="31">
        <v>0.3</v>
      </c>
      <c r="P69" s="31">
        <v>0.31</v>
      </c>
      <c r="Q69" s="31">
        <v>0.33</v>
      </c>
      <c r="R69" s="31">
        <v>0.37</v>
      </c>
      <c r="S69" s="31">
        <v>0.39</v>
      </c>
      <c r="T69" s="31">
        <v>0.4</v>
      </c>
      <c r="U69" s="31">
        <v>0.41</v>
      </c>
      <c r="V69" s="31">
        <v>0.43</v>
      </c>
      <c r="W69" s="31">
        <v>0.44</v>
      </c>
      <c r="X69" s="31">
        <v>0.45</v>
      </c>
      <c r="Y69" s="31">
        <v>0.46</v>
      </c>
      <c r="Z69" s="31">
        <v>0.88</v>
      </c>
      <c r="AA69" s="31">
        <v>1.04</v>
      </c>
      <c r="AB69" s="31">
        <v>1.05</v>
      </c>
      <c r="AC69" s="31">
        <v>1.34</v>
      </c>
      <c r="AD69" s="31">
        <v>1.82</v>
      </c>
      <c r="AE69" s="31">
        <v>2.82</v>
      </c>
      <c r="AF69" s="31">
        <v>3.83</v>
      </c>
      <c r="AG69" s="32">
        <v>4.49</v>
      </c>
    </row>
    <row r="70" spans="1:33" x14ac:dyDescent="0.25">
      <c r="A70" s="36" t="s">
        <v>26</v>
      </c>
      <c r="B70" s="9">
        <v>2.900000000000014E-2</v>
      </c>
      <c r="C70" s="9">
        <v>3.54783333333335E-2</v>
      </c>
      <c r="D70" s="9">
        <v>5.6956666666666773E-2</v>
      </c>
      <c r="E70" s="9">
        <v>5.6217500000000253E-2</v>
      </c>
      <c r="F70" s="9">
        <v>5.1580000000000181E-2</v>
      </c>
      <c r="G70" s="9">
        <v>5.2413333333333423E-2</v>
      </c>
      <c r="H70" s="9">
        <v>5.0366666666666893E-2</v>
      </c>
      <c r="I70" s="9">
        <v>3.9685000000000192E-2</v>
      </c>
      <c r="J70" s="9">
        <v>9.7894871794874661E-3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10">
        <v>0</v>
      </c>
    </row>
  </sheetData>
  <sheetProtection algorithmName="SHA-512" hashValue="62Y1TiLxxHyPN5YRpNZXPlFcuo75GlkWrYYcL2q2O6c6DJCTihEEFzCk/gKJkXhFM+KTGCSAxnXzPux4SN+33w==" saltValue="DaGSZ2vg1G2S7qUYhdbI2w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Platinum Sport</vt:lpstr>
      <vt:lpstr>Platinum Pro</vt:lpstr>
      <vt:lpstr>Elite</vt:lpstr>
      <vt:lpstr>Nexus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2022-05-17T05:57:10Z</dcterms:created>
  <dcterms:modified xsi:type="dcterms:W3CDTF">2022-05-23T00:03:20Z</dcterms:modified>
</cp:coreProperties>
</file>