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M\"/>
    </mc:Choice>
  </mc:AlternateContent>
  <xr:revisionPtr revIDLastSave="0" documentId="13_ncr:1_{30DD9275-EB9D-4324-86B4-5D08ED02E2CF}" xr6:coauthVersionLast="47" xr6:coauthVersionMax="47" xr10:uidLastSave="{00000000-0000-0000-0000-000000000000}"/>
  <bookViews>
    <workbookView xWindow="38280" yWindow="-120" windowWidth="38640" windowHeight="21240" activeTab="2" xr2:uid="{00000000-000D-0000-FFFF-FFFF00000000}"/>
  </bookViews>
  <sheets>
    <sheet name="Platinum Sport" sheetId="1" r:id="rId1"/>
    <sheet name="Platinum Pro" sheetId="2" r:id="rId2"/>
    <sheet name="Elite" sheetId="3" r:id="rId3"/>
    <sheet name="Nexu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" l="1"/>
  <c r="I44" i="2" s="1"/>
  <c r="H39" i="2"/>
  <c r="H44" i="2" s="1"/>
  <c r="G39" i="2"/>
  <c r="G44" i="2" s="1"/>
  <c r="F39" i="2"/>
  <c r="F44" i="2" s="1"/>
  <c r="E39" i="2"/>
  <c r="E44" i="2" s="1"/>
  <c r="D39" i="2"/>
  <c r="D44" i="2" s="1"/>
  <c r="C39" i="2"/>
  <c r="C44" i="2" s="1"/>
  <c r="B39" i="2"/>
  <c r="B44" i="2" s="1"/>
  <c r="G27" i="2"/>
  <c r="AG39" i="1"/>
  <c r="AG44" i="1" s="1"/>
  <c r="AF39" i="1"/>
  <c r="AF44" i="1" s="1"/>
  <c r="AE39" i="1"/>
  <c r="AE44" i="1" s="1"/>
  <c r="AD39" i="1"/>
  <c r="AD44" i="1" s="1"/>
  <c r="AC39" i="1"/>
  <c r="AC44" i="1" s="1"/>
  <c r="AB39" i="1"/>
  <c r="AB44" i="1" s="1"/>
  <c r="AA39" i="1"/>
  <c r="AA44" i="1" s="1"/>
  <c r="Z39" i="1"/>
  <c r="Z44" i="1" s="1"/>
  <c r="Y39" i="1"/>
  <c r="Y44" i="1" s="1"/>
  <c r="X39" i="1"/>
  <c r="X44" i="1" s="1"/>
  <c r="W39" i="1"/>
  <c r="W44" i="1" s="1"/>
  <c r="V39" i="1"/>
  <c r="V44" i="1" s="1"/>
  <c r="U39" i="1"/>
  <c r="U44" i="1" s="1"/>
  <c r="T39" i="1"/>
  <c r="T44" i="1" s="1"/>
  <c r="S39" i="1"/>
  <c r="S44" i="1" s="1"/>
  <c r="R39" i="1"/>
  <c r="R44" i="1" s="1"/>
  <c r="Q39" i="1"/>
  <c r="Q44" i="1" s="1"/>
  <c r="P39" i="1"/>
  <c r="P44" i="1" s="1"/>
  <c r="O39" i="1"/>
  <c r="O44" i="1" s="1"/>
  <c r="N39" i="1"/>
  <c r="N44" i="1" s="1"/>
  <c r="M39" i="1"/>
  <c r="M44" i="1" s="1"/>
  <c r="L39" i="1"/>
  <c r="L44" i="1" s="1"/>
  <c r="K39" i="1"/>
  <c r="K44" i="1" s="1"/>
  <c r="J39" i="1"/>
  <c r="J44" i="1" s="1"/>
  <c r="I39" i="1"/>
  <c r="I44" i="1" s="1"/>
  <c r="H39" i="1"/>
  <c r="H44" i="1" s="1"/>
  <c r="G39" i="1"/>
  <c r="G44" i="1" s="1"/>
  <c r="F39" i="1"/>
  <c r="F44" i="1" s="1"/>
  <c r="E39" i="1"/>
  <c r="E44" i="1" s="1"/>
  <c r="D39" i="1"/>
  <c r="D44" i="1" s="1"/>
  <c r="C39" i="1"/>
  <c r="C44" i="1" s="1"/>
  <c r="B39" i="1"/>
  <c r="B44" i="1" s="1"/>
  <c r="G27" i="1"/>
</calcChain>
</file>

<file path=xl/sharedStrings.xml><?xml version="1.0" encoding="utf-8"?>
<sst xmlns="http://schemas.openxmlformats.org/spreadsheetml/2006/main" count="77" uniqueCount="28">
  <si>
    <t>Platinum Sport</t>
  </si>
  <si>
    <t>Injector Type:</t>
  </si>
  <si>
    <t>Matched Set:</t>
  </si>
  <si>
    <t>None selected</t>
  </si>
  <si>
    <t>Report Date:</t>
  </si>
  <si>
    <t>17/05/2022</t>
  </si>
  <si>
    <t>Reference Voltage [V]:</t>
  </si>
  <si>
    <t>Fuel Pressure [psi]</t>
  </si>
  <si>
    <t>Edit to update. Range: 29 to 101.5</t>
  </si>
  <si>
    <t>Voltage [V]</t>
  </si>
  <si>
    <t>Pressure [psi]</t>
  </si>
  <si>
    <t>Offset [ms]</t>
  </si>
  <si>
    <t>Injector Offsets (Differential Injector Pressure)</t>
  </si>
  <si>
    <t>Platinum Pro</t>
  </si>
  <si>
    <t>Flow Rate</t>
  </si>
  <si>
    <t>Pressure [kPa]</t>
  </si>
  <si>
    <t>Flow Rate [cc/min] at 14V</t>
  </si>
  <si>
    <t>Elite</t>
  </si>
  <si>
    <t>Deadtime [ms]</t>
  </si>
  <si>
    <t>Choose Deadtime matrix below based on your chosen axis (Voltage/Pressure or Pressure/Voltage).</t>
  </si>
  <si>
    <t>Pressure [kpa]</t>
  </si>
  <si>
    <t>Differential Injector Pressure [kPa]</t>
  </si>
  <si>
    <t>Injector Flow Rate [cc/min]</t>
  </si>
  <si>
    <t>Short Pulse Adder [ms]</t>
  </si>
  <si>
    <t>Effective PW [ms]</t>
  </si>
  <si>
    <t>Adder [ms]</t>
  </si>
  <si>
    <t>Nexus</t>
  </si>
  <si>
    <t>HP1000M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</si>
</sst>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0" xfId="0" applyNumberFormat="1" applyFont="1" applyFill="1" applyBorder="1"/>
    <xf numFmtId="166" fontId="2" fillId="2" borderId="11" xfId="0" applyNumberFormat="1" applyFont="1" applyFill="1" applyBorder="1"/>
    <xf numFmtId="166" fontId="2" fillId="2" borderId="12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2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4" xfId="0" applyNumberFormat="1" applyFont="1" applyFill="1" applyBorder="1"/>
    <xf numFmtId="1" fontId="2" fillId="2" borderId="6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720C58-3B31-4B3D-AEB3-9B19D58C4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4CB6E5-B748-41CF-A244-A37C54808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1E5B63-BE47-4DAF-BF55-07929935D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E86933-4D1E-4594-8EC3-19028A5B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44"/>
  <sheetViews>
    <sheetView workbookViewId="0">
      <selection activeCell="B27" sqref="B2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33" x14ac:dyDescent="0.25">
      <c r="A17" s="5" t="s">
        <v>1</v>
      </c>
      <c r="B17" s="6" t="s">
        <v>27</v>
      </c>
      <c r="C17" s="6"/>
      <c r="D17" s="7"/>
    </row>
    <row r="18" spans="1:33" x14ac:dyDescent="0.25">
      <c r="A18" s="5" t="s">
        <v>2</v>
      </c>
      <c r="B18" s="6" t="s">
        <v>3</v>
      </c>
      <c r="C18" s="6"/>
      <c r="D18" s="7"/>
    </row>
    <row r="19" spans="1:33" x14ac:dyDescent="0.25">
      <c r="A19" s="5" t="s">
        <v>4</v>
      </c>
      <c r="B19" s="6" t="s">
        <v>5</v>
      </c>
      <c r="C19" s="6"/>
      <c r="D19" s="7"/>
    </row>
    <row r="20" spans="1:33" x14ac:dyDescent="0.25">
      <c r="A20" s="8"/>
      <c r="B20" s="9"/>
      <c r="C20" s="9"/>
      <c r="D20" s="10"/>
    </row>
    <row r="22" spans="1:33" x14ac:dyDescent="0.25">
      <c r="A22" s="2"/>
      <c r="B22" s="11"/>
      <c r="C22" s="12"/>
    </row>
    <row r="23" spans="1:33" x14ac:dyDescent="0.25">
      <c r="A23" s="5" t="s">
        <v>6</v>
      </c>
      <c r="B23" s="13">
        <v>14</v>
      </c>
      <c r="C23" s="14"/>
    </row>
    <row r="24" spans="1:33" x14ac:dyDescent="0.25">
      <c r="A24" s="8"/>
      <c r="B24" s="15"/>
      <c r="C24" s="16"/>
    </row>
    <row r="27" spans="1:33" x14ac:dyDescent="0.25">
      <c r="A27" s="17" t="s">
        <v>7</v>
      </c>
      <c r="B27" s="17">
        <v>43.5</v>
      </c>
      <c r="C27" s="17" t="s">
        <v>8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9" spans="1:33" hidden="1" x14ac:dyDescent="0.25">
      <c r="A29" s="18"/>
      <c r="B29" s="19" t="s">
        <v>9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20"/>
    </row>
    <row r="30" spans="1:33" hidden="1" x14ac:dyDescent="0.25">
      <c r="A30" s="21" t="s">
        <v>10</v>
      </c>
      <c r="B30" s="22">
        <v>8.25</v>
      </c>
      <c r="C30" s="22">
        <v>8.5</v>
      </c>
      <c r="D30" s="22">
        <v>8.75</v>
      </c>
      <c r="E30" s="22">
        <v>9</v>
      </c>
      <c r="F30" s="22">
        <v>9.25</v>
      </c>
      <c r="G30" s="22">
        <v>9.5</v>
      </c>
      <c r="H30" s="22">
        <v>9.75</v>
      </c>
      <c r="I30" s="22">
        <v>10</v>
      </c>
      <c r="J30" s="22">
        <v>10.25</v>
      </c>
      <c r="K30" s="22">
        <v>10.5</v>
      </c>
      <c r="L30" s="22">
        <v>10.75</v>
      </c>
      <c r="M30" s="22">
        <v>11</v>
      </c>
      <c r="N30" s="22">
        <v>11.25</v>
      </c>
      <c r="O30" s="22">
        <v>11.5</v>
      </c>
      <c r="P30" s="22">
        <v>11.75</v>
      </c>
      <c r="Q30" s="22">
        <v>12</v>
      </c>
      <c r="R30" s="22">
        <v>12.25</v>
      </c>
      <c r="S30" s="22">
        <v>12.5</v>
      </c>
      <c r="T30" s="22">
        <v>12.75</v>
      </c>
      <c r="U30" s="22">
        <v>13</v>
      </c>
      <c r="V30" s="22">
        <v>13.25</v>
      </c>
      <c r="W30" s="22">
        <v>13.5</v>
      </c>
      <c r="X30" s="22">
        <v>13.75</v>
      </c>
      <c r="Y30" s="22">
        <v>14</v>
      </c>
      <c r="Z30" s="22">
        <v>14.25</v>
      </c>
      <c r="AA30" s="22">
        <v>14.5</v>
      </c>
      <c r="AB30" s="22">
        <v>14.75</v>
      </c>
      <c r="AC30" s="22">
        <v>15</v>
      </c>
      <c r="AD30" s="22">
        <v>15.25</v>
      </c>
      <c r="AE30" s="22">
        <v>15.5</v>
      </c>
      <c r="AF30" s="22">
        <v>15.75</v>
      </c>
      <c r="AG30" s="23">
        <v>16</v>
      </c>
    </row>
    <row r="31" spans="1:33" hidden="1" x14ac:dyDescent="0.25">
      <c r="A31" s="24">
        <v>29.007999999999999</v>
      </c>
      <c r="B31" s="25">
        <v>2.0984140454413258</v>
      </c>
      <c r="C31" s="25">
        <v>1.996371102543403</v>
      </c>
      <c r="D31" s="25">
        <v>1.904634952984992</v>
      </c>
      <c r="E31" s="25">
        <v>1.822179766861225</v>
      </c>
      <c r="F31" s="25">
        <v>1.748034582677171</v>
      </c>
      <c r="G31" s="25">
        <v>1.681283307347927</v>
      </c>
      <c r="H31" s="25">
        <v>1.621064716198592</v>
      </c>
      <c r="I31" s="25">
        <v>1.5665724529642431</v>
      </c>
      <c r="J31" s="25">
        <v>1.5170550297899601</v>
      </c>
      <c r="K31" s="25">
        <v>1.4718158272308379</v>
      </c>
      <c r="L31" s="25">
        <v>1.4302130942519291</v>
      </c>
      <c r="M31" s="25">
        <v>1.3916599482283101</v>
      </c>
      <c r="N31" s="25">
        <v>1.355624374945064</v>
      </c>
      <c r="O31" s="25">
        <v>1.3216292285972331</v>
      </c>
      <c r="P31" s="25">
        <v>1.2892522317898929</v>
      </c>
      <c r="Q31" s="25">
        <v>1.258125975538098</v>
      </c>
      <c r="R31" s="25">
        <v>1.227937919266882</v>
      </c>
      <c r="S31" s="25">
        <v>1.198430390811335</v>
      </c>
      <c r="T31" s="25">
        <v>1.1694005864164629</v>
      </c>
      <c r="U31" s="25">
        <v>1.140700570737319</v>
      </c>
      <c r="V31" s="25">
        <v>1.1122372768389359</v>
      </c>
      <c r="W31" s="25">
        <v>1.083972506196385</v>
      </c>
      <c r="X31" s="25">
        <v>1.0559229286946561</v>
      </c>
      <c r="Y31" s="25">
        <v>1.028160082628798</v>
      </c>
      <c r="Z31" s="25">
        <v>1.0008103747038251</v>
      </c>
      <c r="AA31" s="25">
        <v>0.97405508003477337</v>
      </c>
      <c r="AB31" s="25">
        <v>0.94813034214665137</v>
      </c>
      <c r="AC31" s="25">
        <v>0.92332717297448497</v>
      </c>
      <c r="AD31" s="25">
        <v>0.89999145286325088</v>
      </c>
      <c r="AE31" s="25">
        <v>0.87852393056799372</v>
      </c>
      <c r="AF31" s="25">
        <v>0.85938022325369445</v>
      </c>
      <c r="AG31" s="26">
        <v>0.84307081649534865</v>
      </c>
    </row>
    <row r="32" spans="1:33" hidden="1" x14ac:dyDescent="0.25">
      <c r="A32" s="24">
        <v>43.512</v>
      </c>
      <c r="B32" s="25">
        <v>2.319459025133269</v>
      </c>
      <c r="C32" s="25">
        <v>2.192596437167238</v>
      </c>
      <c r="D32" s="25">
        <v>2.0785511546215258</v>
      </c>
      <c r="E32" s="25">
        <v>1.97616906951316</v>
      </c>
      <c r="F32" s="25">
        <v>1.8843509422691329</v>
      </c>
      <c r="G32" s="25">
        <v>1.8020524017264741</v>
      </c>
      <c r="H32" s="25">
        <v>1.728283945132183</v>
      </c>
      <c r="I32" s="25">
        <v>1.6621109381432471</v>
      </c>
      <c r="J32" s="25">
        <v>1.602653614826681</v>
      </c>
      <c r="K32" s="25">
        <v>1.5490870776594901</v>
      </c>
      <c r="L32" s="25">
        <v>1.500641297528635</v>
      </c>
      <c r="M32" s="25">
        <v>1.4566011137311301</v>
      </c>
      <c r="N32" s="25">
        <v>1.4163062339739421</v>
      </c>
      <c r="O32" s="25">
        <v>1.379151234374062</v>
      </c>
      <c r="P32" s="25">
        <v>1.344585559458467</v>
      </c>
      <c r="Q32" s="25">
        <v>1.3121135221641129</v>
      </c>
      <c r="R32" s="25">
        <v>1.281294303837978</v>
      </c>
      <c r="S32" s="25">
        <v>1.2517419542370549</v>
      </c>
      <c r="T32" s="25">
        <v>1.2231253915282689</v>
      </c>
      <c r="U32" s="25">
        <v>1.1951684022885909</v>
      </c>
      <c r="V32" s="25">
        <v>1.167649641504976</v>
      </c>
      <c r="W32" s="25">
        <v>1.1404026325743959</v>
      </c>
      <c r="X32" s="25">
        <v>1.113315767303771</v>
      </c>
      <c r="Y32" s="25">
        <v>1.086332305910066</v>
      </c>
      <c r="Z32" s="25">
        <v>1.0594503770202091</v>
      </c>
      <c r="AA32" s="25">
        <v>1.0327229776711599</v>
      </c>
      <c r="AB32" s="25">
        <v>1.0062579733097969</v>
      </c>
      <c r="AC32" s="25">
        <v>0.98021809779313784</v>
      </c>
      <c r="AD32" s="25">
        <v>0.95482095338803319</v>
      </c>
      <c r="AE32" s="25">
        <v>0.93033901077146197</v>
      </c>
      <c r="AF32" s="25">
        <v>0.90709960903028275</v>
      </c>
      <c r="AG32" s="26">
        <v>0.8854849556614468</v>
      </c>
    </row>
    <row r="33" spans="1:33" hidden="1" x14ac:dyDescent="0.25">
      <c r="A33" s="24">
        <v>58.015999999999998</v>
      </c>
      <c r="B33" s="25">
        <v>2.6164912535576592</v>
      </c>
      <c r="C33" s="25">
        <v>2.4577890737964392</v>
      </c>
      <c r="D33" s="25">
        <v>2.3147567108947471</v>
      </c>
      <c r="E33" s="25">
        <v>2.1861117787915241</v>
      </c>
      <c r="F33" s="25">
        <v>2.0706267598356898</v>
      </c>
      <c r="G33" s="25">
        <v>1.9671290047861709</v>
      </c>
      <c r="H33" s="25">
        <v>1.8745007328118859</v>
      </c>
      <c r="I33" s="25">
        <v>1.791679031491759</v>
      </c>
      <c r="J33" s="25">
        <v>1.7176558568147049</v>
      </c>
      <c r="K33" s="25">
        <v>1.651478033179643</v>
      </c>
      <c r="L33" s="25">
        <v>1.5922472533954699</v>
      </c>
      <c r="M33" s="25">
        <v>1.5391200786810919</v>
      </c>
      <c r="N33" s="25">
        <v>1.4913079386654089</v>
      </c>
      <c r="O33" s="25">
        <v>1.448077131387326</v>
      </c>
      <c r="P33" s="25">
        <v>1.4087488232957239</v>
      </c>
      <c r="Q33" s="25">
        <v>1.372699049249507</v>
      </c>
      <c r="R33" s="25">
        <v>1.339358712517521</v>
      </c>
      <c r="S33" s="25">
        <v>1.3082135847787271</v>
      </c>
      <c r="T33" s="25">
        <v>1.278804306121943</v>
      </c>
      <c r="U33" s="25">
        <v>1.250726385046057</v>
      </c>
      <c r="V33" s="25">
        <v>1.2236301984599329</v>
      </c>
      <c r="W33" s="25">
        <v>1.197220991682471</v>
      </c>
      <c r="X33" s="25">
        <v>1.17125887844249</v>
      </c>
      <c r="Y33" s="25">
        <v>1.145558840878895</v>
      </c>
      <c r="Z33" s="25">
        <v>1.1199907295405249</v>
      </c>
      <c r="AA33" s="25">
        <v>1.094479263386255</v>
      </c>
      <c r="AB33" s="25">
        <v>1.0690040297848891</v>
      </c>
      <c r="AC33" s="25">
        <v>1.04359948451533</v>
      </c>
      <c r="AD33" s="25">
        <v>1.0183549517663659</v>
      </c>
      <c r="AE33" s="25">
        <v>0.9934146241368822</v>
      </c>
      <c r="AF33" s="25">
        <v>0.96897756263569335</v>
      </c>
      <c r="AG33" s="26">
        <v>0.94529769668166352</v>
      </c>
    </row>
    <row r="34" spans="1:33" hidden="1" x14ac:dyDescent="0.25">
      <c r="A34" s="24">
        <v>72.52</v>
      </c>
      <c r="B34" s="25">
        <v>3.0183720213871341</v>
      </c>
      <c r="C34" s="25">
        <v>2.8195478452621781</v>
      </c>
      <c r="D34" s="25">
        <v>2.639587996794353</v>
      </c>
      <c r="E34" s="25">
        <v>2.4770818118445459</v>
      </c>
      <c r="F34" s="25">
        <v>2.3306734946835661</v>
      </c>
      <c r="G34" s="25">
        <v>2.1990621179922711</v>
      </c>
      <c r="H34" s="25">
        <v>2.0810016228615051</v>
      </c>
      <c r="I34" s="25">
        <v>1.9753008187920931</v>
      </c>
      <c r="J34" s="25">
        <v>1.880823383694866</v>
      </c>
      <c r="K34" s="25">
        <v>1.7964878638906709</v>
      </c>
      <c r="L34" s="25">
        <v>1.721267674110313</v>
      </c>
      <c r="M34" s="25">
        <v>1.6541910974946179</v>
      </c>
      <c r="N34" s="25">
        <v>1.5943412855944079</v>
      </c>
      <c r="O34" s="25">
        <v>1.540856258370491</v>
      </c>
      <c r="P34" s="25">
        <v>1.49292890419369</v>
      </c>
      <c r="Q34" s="25">
        <v>1.449806979844787</v>
      </c>
      <c r="R34" s="25">
        <v>1.410793110514589</v>
      </c>
      <c r="S34" s="25">
        <v>1.375244789803922</v>
      </c>
      <c r="T34" s="25">
        <v>1.342574379723585</v>
      </c>
      <c r="U34" s="25">
        <v>1.3122491106943139</v>
      </c>
      <c r="V34" s="25">
        <v>1.28379108154693</v>
      </c>
      <c r="W34" s="25">
        <v>1.256777259522242</v>
      </c>
      <c r="X34" s="25">
        <v>1.230839480271015</v>
      </c>
      <c r="Y34" s="25">
        <v>1.2056644478540259</v>
      </c>
      <c r="Z34" s="25">
        <v>1.1809937347420281</v>
      </c>
      <c r="AA34" s="25">
        <v>1.1566237818158309</v>
      </c>
      <c r="AB34" s="25">
        <v>1.13240589836618</v>
      </c>
      <c r="AC34" s="25">
        <v>1.1082462620938389</v>
      </c>
      <c r="AD34" s="25">
        <v>1.084105919109593</v>
      </c>
      <c r="AE34" s="25">
        <v>1.060000783934171</v>
      </c>
      <c r="AF34" s="25">
        <v>1.0360016394983229</v>
      </c>
      <c r="AG34" s="26">
        <v>1.012234137142805</v>
      </c>
    </row>
    <row r="35" spans="1:33" hidden="1" x14ac:dyDescent="0.25">
      <c r="A35" s="24">
        <v>87.024000000000001</v>
      </c>
      <c r="B35" s="25">
        <v>3.558621411922783</v>
      </c>
      <c r="C35" s="25">
        <v>3.3101303770240391</v>
      </c>
      <c r="D35" s="25">
        <v>3.0840401799384738</v>
      </c>
      <c r="E35" s="25">
        <v>2.8788118784488592</v>
      </c>
      <c r="F35" s="25">
        <v>2.692961398747943</v>
      </c>
      <c r="G35" s="25">
        <v>2.5250595354384862</v>
      </c>
      <c r="H35" s="25">
        <v>2.37373195153326</v>
      </c>
      <c r="I35" s="25">
        <v>2.237659178454988</v>
      </c>
      <c r="J35" s="25">
        <v>2.1155766160364462</v>
      </c>
      <c r="K35" s="25">
        <v>2.006274532520377</v>
      </c>
      <c r="L35" s="25">
        <v>1.9085980645595051</v>
      </c>
      <c r="M35" s="25">
        <v>1.821447217216583</v>
      </c>
      <c r="N35" s="25">
        <v>1.7437768639643321</v>
      </c>
      <c r="O35" s="25">
        <v>1.6745967466854841</v>
      </c>
      <c r="P35" s="25">
        <v>1.6129714756727831</v>
      </c>
      <c r="Q35" s="25">
        <v>1.558020529628932</v>
      </c>
      <c r="R35" s="25">
        <v>1.5089182556666481</v>
      </c>
      <c r="S35" s="25">
        <v>1.464893869308675</v>
      </c>
      <c r="T35" s="25">
        <v>1.4252314544876941</v>
      </c>
      <c r="U35" s="25">
        <v>1.3892699635464401</v>
      </c>
      <c r="V35" s="25">
        <v>1.3564032172375851</v>
      </c>
      <c r="W35" s="25">
        <v>1.32607990472388</v>
      </c>
      <c r="X35" s="25">
        <v>1.2978035835779771</v>
      </c>
      <c r="Y35" s="25">
        <v>1.271132679782593</v>
      </c>
      <c r="Z35" s="25">
        <v>1.245680487730414</v>
      </c>
      <c r="AA35" s="25">
        <v>1.221115170224127</v>
      </c>
      <c r="AB35" s="25">
        <v>1.197159758476442</v>
      </c>
      <c r="AC35" s="25">
        <v>1.173592152109997</v>
      </c>
      <c r="AD35" s="25">
        <v>1.1502451191575069</v>
      </c>
      <c r="AE35" s="25">
        <v>1.1270062960616161</v>
      </c>
      <c r="AF35" s="25">
        <v>1.103818187674996</v>
      </c>
      <c r="AG35" s="26">
        <v>1.0806781672603241</v>
      </c>
    </row>
    <row r="36" spans="1:33" hidden="1" x14ac:dyDescent="0.25">
      <c r="A36" s="27">
        <v>101.52800000000001</v>
      </c>
      <c r="B36" s="28">
        <v>4.2754183010941196</v>
      </c>
      <c r="C36" s="28">
        <v>3.9664530871700951</v>
      </c>
      <c r="D36" s="28">
        <v>3.6837672205736882</v>
      </c>
      <c r="E36" s="28">
        <v>3.4256934810095818</v>
      </c>
      <c r="F36" s="28">
        <v>3.1906195165924571</v>
      </c>
      <c r="G36" s="28">
        <v>2.9769878438469761</v>
      </c>
      <c r="H36" s="28">
        <v>2.7832958477078349</v>
      </c>
      <c r="I36" s="28">
        <v>2.6080957815196779</v>
      </c>
      <c r="J36" s="28">
        <v>2.449994767037186</v>
      </c>
      <c r="K36" s="28">
        <v>2.3076547944250172</v>
      </c>
      <c r="L36" s="28">
        <v>2.1797927222578219</v>
      </c>
      <c r="M36" s="28">
        <v>2.0651802775202639</v>
      </c>
      <c r="N36" s="28">
        <v>1.96264405560698</v>
      </c>
      <c r="O36" s="28">
        <v>1.8710655203226469</v>
      </c>
      <c r="P36" s="28">
        <v>1.7893810038818749</v>
      </c>
      <c r="Q36" s="28">
        <v>1.716581706909333</v>
      </c>
      <c r="R36" s="28">
        <v>1.651713698439615</v>
      </c>
      <c r="S36" s="28">
        <v>1.593877915917407</v>
      </c>
      <c r="T36" s="28">
        <v>1.5422301651972921</v>
      </c>
      <c r="U36" s="28">
        <v>1.495981120543934</v>
      </c>
      <c r="V36" s="28">
        <v>1.4543963246318969</v>
      </c>
      <c r="W36" s="28">
        <v>1.416796188545884</v>
      </c>
      <c r="X36" s="28">
        <v>1.3825559917804391</v>
      </c>
      <c r="Y36" s="28">
        <v>1.351105882240212</v>
      </c>
      <c r="Z36" s="28">
        <v>1.321930876239801</v>
      </c>
      <c r="AA36" s="28">
        <v>1.2945708585038069</v>
      </c>
      <c r="AB36" s="28">
        <v>1.2686205821668359</v>
      </c>
      <c r="AC36" s="28">
        <v>1.2437296687734649</v>
      </c>
      <c r="AD36" s="28">
        <v>1.2196026082783329</v>
      </c>
      <c r="AE36" s="28">
        <v>1.1959987590459851</v>
      </c>
      <c r="AF36" s="28">
        <v>1.172732347851031</v>
      </c>
      <c r="AG36" s="29">
        <v>1.1496724698780061</v>
      </c>
    </row>
    <row r="37" spans="1:33" hidden="1" x14ac:dyDescent="0.25"/>
    <row r="38" spans="1:33" hidden="1" x14ac:dyDescent="0.25">
      <c r="A38" s="30" t="s">
        <v>9</v>
      </c>
      <c r="B38" s="31">
        <v>8.25</v>
      </c>
      <c r="C38" s="31">
        <v>8.5</v>
      </c>
      <c r="D38" s="31">
        <v>8.75</v>
      </c>
      <c r="E38" s="31">
        <v>9</v>
      </c>
      <c r="F38" s="31">
        <v>9.25</v>
      </c>
      <c r="G38" s="31">
        <v>9.5</v>
      </c>
      <c r="H38" s="31">
        <v>9.75</v>
      </c>
      <c r="I38" s="31">
        <v>10</v>
      </c>
      <c r="J38" s="31">
        <v>10.25</v>
      </c>
      <c r="K38" s="31">
        <v>10.5</v>
      </c>
      <c r="L38" s="31">
        <v>10.75</v>
      </c>
      <c r="M38" s="31">
        <v>11</v>
      </c>
      <c r="N38" s="31">
        <v>11.25</v>
      </c>
      <c r="O38" s="31">
        <v>11.5</v>
      </c>
      <c r="P38" s="31">
        <v>11.75</v>
      </c>
      <c r="Q38" s="31">
        <v>12</v>
      </c>
      <c r="R38" s="31">
        <v>12.25</v>
      </c>
      <c r="S38" s="31">
        <v>12.5</v>
      </c>
      <c r="T38" s="31">
        <v>12.75</v>
      </c>
      <c r="U38" s="31">
        <v>13</v>
      </c>
      <c r="V38" s="31">
        <v>13.25</v>
      </c>
      <c r="W38" s="31">
        <v>13.5</v>
      </c>
      <c r="X38" s="31">
        <v>13.75</v>
      </c>
      <c r="Y38" s="31">
        <v>14</v>
      </c>
      <c r="Z38" s="31">
        <v>14.25</v>
      </c>
      <c r="AA38" s="31">
        <v>14.5</v>
      </c>
      <c r="AB38" s="31">
        <v>14.75</v>
      </c>
      <c r="AC38" s="31">
        <v>15</v>
      </c>
      <c r="AD38" s="31">
        <v>15.25</v>
      </c>
      <c r="AE38" s="31">
        <v>15.5</v>
      </c>
      <c r="AF38" s="31">
        <v>15.75</v>
      </c>
      <c r="AG38" s="32">
        <v>16</v>
      </c>
    </row>
    <row r="39" spans="1:33" hidden="1" x14ac:dyDescent="0.25">
      <c r="A39" s="8" t="s">
        <v>11</v>
      </c>
      <c r="B39" s="9">
        <f ca="1">FORECAST(
            $B$27,
            OFFSET($B$31:$B$36,MATCH($B$27,$A$31:$A$36,1)-1,0,2),
            OFFSET($A$31:$A$36,MATCH($B$27,$A$31:$A$36,1)-1,0,2)
        )</f>
        <v>2.3192761418075452</v>
      </c>
      <c r="C39" s="9">
        <f ca="1">FORECAST(
            $B$27,
            OFFSET($C$31:$C$36,MATCH($B$27,$A$31:$A$36,1)-1,0,2),
            OFFSET($A$31:$A$36,MATCH($B$27,$A$31:$A$36,1)-1,0,2)
        )</f>
        <v>2.1924340885726785</v>
      </c>
      <c r="D39" s="9">
        <f ca="1">FORECAST(
            $B$27,
            OFFSET($D$31:$D$36,MATCH($B$27,$A$31:$A$36,1)-1,0,2),
            OFFSET($A$31:$A$36,MATCH($B$27,$A$31:$A$36,1)-1,0,2)
        )</f>
        <v>2.0784072636659521</v>
      </c>
      <c r="E39" s="9">
        <f ca="1">FORECAST(
            $B$27,
            OFFSET($E$31:$E$36,MATCH($B$27,$A$31:$A$36,1)-1,0,2),
            OFFSET($A$31:$A$36,MATCH($B$27,$A$31:$A$36,1)-1,0,2)
        )</f>
        <v>1.9760416652362829</v>
      </c>
      <c r="F39" s="9">
        <f ca="1">FORECAST(
            $B$27,
            OFFSET($F$31:$F$36,MATCH($B$27,$A$31:$A$36,1)-1,0,2),
            OFFSET($A$31:$A$36,MATCH($B$27,$A$31:$A$36,1)-1,0,2)
        )</f>
        <v>1.8842381598425537</v>
      </c>
      <c r="G39" s="9">
        <f ca="1">FORECAST(
            $B$27,
            OFFSET($G$31:$G$36,MATCH($B$27,$A$31:$A$36,1)-1,0,2),
            OFFSET($A$31:$A$36,MATCH($B$27,$A$31:$A$36,1)-1,0,2)
        )</f>
        <v>1.8019524824536846</v>
      </c>
      <c r="H39" s="9">
        <f ca="1">FORECAST(
            $B$27,
            OFFSET($H$31:$H$36,MATCH($B$27,$A$31:$A$36,1)-1,0,2),
            OFFSET($A$31:$A$36,MATCH($B$27,$A$31:$A$36,1)-1,0,2)
        )</f>
        <v>1.7281952364485644</v>
      </c>
      <c r="I39" s="9">
        <f ca="1">FORECAST(
            $B$27,
            OFFSET($I$31:$I$36,MATCH($B$27,$A$31:$A$36,1)-1,0,2),
            OFFSET($A$31:$A$36,MATCH($B$27,$A$31:$A$36,1)-1,0,2)
        )</f>
        <v>1.6620318936160718</v>
      </c>
      <c r="J39" s="9">
        <f ca="1">FORECAST(
            $B$27,
            OFFSET($J$31:$J$36,MATCH($B$27,$A$31:$A$36,1)-1,0,2),
            OFFSET($A$31:$A$36,MATCH($B$27,$A$31:$A$36,1)-1,0,2)
        )</f>
        <v>1.6025827941551116</v>
      </c>
      <c r="K39" s="9">
        <f ca="1">FORECAST(
            $B$27,
            OFFSET($K$31:$K$36,MATCH($B$27,$A$31:$A$36,1)-1,0,2),
            OFFSET($A$31:$A$36,MATCH($B$27,$A$31:$A$36,1)-1,0,2)
        )</f>
        <v>1.5490231466745794</v>
      </c>
      <c r="L39" s="9">
        <f ca="1">FORECAST(
            $B$27,
            OFFSET($L$31:$L$36,MATCH($B$27,$A$31:$A$36,1)-1,0,2),
            OFFSET($A$31:$A$36,MATCH($B$27,$A$31:$A$36,1)-1,0,2)
        )</f>
        <v>1.5005830281933261</v>
      </c>
      <c r="M39" s="9">
        <f ca="1">FORECAST(
            $B$27,
            OFFSET($M$31:$M$36,MATCH($B$27,$A$31:$A$36,1)-1,0,2),
            OFFSET($A$31:$A$36,MATCH($B$27,$A$31:$A$36,1)-1,0,2)
        )</f>
        <v>1.4565473841402563</v>
      </c>
      <c r="N39" s="9">
        <f ca="1">FORECAST(
            $B$27,
            OFFSET($N$31:$N$36,MATCH($B$27,$A$31:$A$36,1)-1,0,2),
            OFFSET($A$31:$A$36,MATCH($B$27,$A$31:$A$36,1)-1,0,2)
        )</f>
        <v>1.4162560283542271</v>
      </c>
      <c r="O39" s="9">
        <f ca="1">FORECAST(
            $B$27,
            OFFSET($O$31:$O$36,MATCH($B$27,$A$31:$A$36,1)-1,0,2),
            OFFSET($A$31:$A$36,MATCH($B$27,$A$31:$A$36,1)-1,0,2)
        )</f>
        <v>1.3791036430841197</v>
      </c>
      <c r="P39" s="9">
        <f ca="1">FORECAST(
            $B$27,
            OFFSET($P$31:$P$36,MATCH($B$27,$A$31:$A$36,1)-1,0,2),
            OFFSET($A$31:$A$36,MATCH($B$27,$A$31:$A$36,1)-1,0,2)
        )</f>
        <v>1.3445397789888018</v>
      </c>
      <c r="Q39" s="9">
        <f ca="1">FORECAST(
            $B$27,
            OFFSET($Q$31:$Q$36,MATCH($B$27,$A$31:$A$36,1)-1,0,2),
            OFFSET($A$31:$A$36,MATCH($B$27,$A$31:$A$36,1)-1,0,2)
        )</f>
        <v>1.3120688551371196</v>
      </c>
      <c r="R39" s="9">
        <f ca="1">FORECAST(
            $B$27,
            OFFSET($R$31:$R$36,MATCH($B$27,$A$31:$A$36,1)-1,0,2),
            OFFSET($A$31:$A$36,MATCH($B$27,$A$31:$A$36,1)-1,0,2)
        )</f>
        <v>1.2812501590079413</v>
      </c>
      <c r="S39" s="9">
        <f ca="1">FORECAST(
            $B$27,
            OFFSET($S$31:$S$36,MATCH($B$27,$A$31:$A$36,1)-1,0,2),
            OFFSET($A$31:$A$36,MATCH($B$27,$A$31:$A$36,1)-1,0,2)
        )</f>
        <v>1.2516978464901503</v>
      </c>
      <c r="T39" s="9">
        <f ca="1">FORECAST(
            $B$27,
            OFFSET($T$31:$T$36,MATCH($B$27,$A$31:$A$36,1)-1,0,2),
            OFFSET($A$31:$A$36,MATCH($B$27,$A$31:$A$36,1)-1,0,2)
        )</f>
        <v>1.2230809418825614</v>
      </c>
      <c r="U39" s="9">
        <f ca="1">FORECAST(
            $B$27,
            OFFSET($U$31:$U$36,MATCH($B$27,$A$31:$A$36,1)-1,0,2),
            OFFSET($A$31:$A$36,MATCH($B$27,$A$31:$A$36,1)-1,0,2)
        )</f>
        <v>1.1951233378940369</v>
      </c>
      <c r="V39" s="9">
        <f ca="1">FORECAST(
            $B$27,
            OFFSET($V$31:$V$36,MATCH($B$27,$A$31:$A$36,1)-1,0,2),
            OFFSET($A$31:$A$36,MATCH($B$27,$A$31:$A$36,1)-1,0,2)
        )</f>
        <v>1.1676037956434211</v>
      </c>
      <c r="W39" s="9">
        <f ca="1">FORECAST(
            $B$27,
            OFFSET($W$31:$W$36,MATCH($B$27,$A$31:$A$36,1)-1,0,2),
            OFFSET($A$31:$A$36,MATCH($B$27,$A$31:$A$36,1)-1,0,2)
        )</f>
        <v>1.1403559446595768</v>
      </c>
      <c r="X39" s="9">
        <f ca="1">FORECAST(
            $B$27,
            OFFSET($X$31:$X$36,MATCH($B$27,$A$31:$A$36,1)-1,0,2),
            OFFSET($A$31:$A$36,MATCH($B$27,$A$31:$A$36,1)-1,0,2)
        )</f>
        <v>1.1132682828813143</v>
      </c>
      <c r="Y39" s="9">
        <f ca="1">FORECAST(
            $B$27,
            OFFSET($Y$31:$Y$36,MATCH($B$27,$A$31:$A$36,1)-1,0,2),
            OFFSET($A$31:$A$36,MATCH($B$27,$A$31:$A$36,1)-1,0,2)
        )</f>
        <v>1.0862841766574891</v>
      </c>
      <c r="Z39" s="9">
        <f ca="1">FORECAST(
            $B$27,
            OFFSET($Z$31:$Z$36,MATCH($B$27,$A$31:$A$36,1)-1,0,2),
            OFFSET($A$31:$A$36,MATCH($B$27,$A$31:$A$36,1)-1,0,2)
        )</f>
        <v>1.0594018607469191</v>
      </c>
      <c r="AA39" s="9">
        <f ca="1">FORECAST(
            $B$27,
            OFFSET($AA$31:$AA$36,MATCH($B$27,$A$31:$A$36,1)-1,0,2),
            OFFSET($A$31:$A$36,MATCH($B$27,$A$31:$A$36,1)-1,0,2)
        )</f>
        <v>1.0326744383184545</v>
      </c>
      <c r="AB39" s="9">
        <f ca="1">FORECAST(
            $B$27,
            OFFSET($AB$31:$AB$36,MATCH($B$27,$A$31:$A$36,1)-1,0,2),
            OFFSET($A$31:$A$36,MATCH($B$27,$A$31:$A$36,1)-1,0,2)
        )</f>
        <v>1.0062098809508644</v>
      </c>
      <c r="AC39" s="9">
        <f ca="1">FORECAST(
            $B$27,
            OFFSET($AC$31:$AC$36,MATCH($B$27,$A$31:$A$36,1)-1,0,2),
            OFFSET($A$31:$A$36,MATCH($B$27,$A$31:$A$36,1)-1,0,2)
        )</f>
        <v>0.98017102863305616</v>
      </c>
      <c r="AD39" s="9">
        <f ca="1">FORECAST(
            $B$27,
            OFFSET($AD$31:$AD$36,MATCH($B$27,$A$31:$A$36,1)-1,0,2),
            OFFSET($A$31:$A$36,MATCH($B$27,$A$31:$A$36,1)-1,0,2)
        )</f>
        <v>0.95477558976377108</v>
      </c>
      <c r="AE39" s="9">
        <f ca="1">FORECAST(
            $B$27,
            OFFSET($AE$31:$AE$36,MATCH($B$27,$A$31:$A$36,1)-1,0,2),
            OFFSET($A$31:$A$36,MATCH($B$27,$A$31:$A$36,1)-1,0,2)
        )</f>
        <v>0.9302961411518782</v>
      </c>
      <c r="AF39" s="9">
        <f ca="1">FORECAST(
            $B$27,
            OFFSET($AF$31:$AF$36,MATCH($B$27,$A$31:$A$36,1)-1,0,2),
            OFFSET($A$31:$A$36,MATCH($B$27,$A$31:$A$36,1)-1,0,2)
        )</f>
        <v>0.90706012801612668</v>
      </c>
      <c r="AG39" s="10">
        <f ca="1">FORECAST(
            $B$27,
            OFFSET($AG$31:$AG$36,MATCH($B$27,$A$31:$A$36,1)-1,0,2),
            OFFSET($A$31:$A$36,MATCH($B$27,$A$31:$A$36,1)-1,0,2)
        )</f>
        <v>0.88544986398535785</v>
      </c>
    </row>
    <row r="40" spans="1:33" hidden="1" x14ac:dyDescent="0.25"/>
    <row r="41" spans="1:33" hidden="1" x14ac:dyDescent="0.25"/>
    <row r="42" spans="1:33" ht="28.9" customHeight="1" x14ac:dyDescent="0.5">
      <c r="A42" s="1" t="s">
        <v>12</v>
      </c>
    </row>
    <row r="43" spans="1:33" x14ac:dyDescent="0.25">
      <c r="A43" s="33" t="s">
        <v>9</v>
      </c>
      <c r="B43" s="34">
        <v>8.25</v>
      </c>
      <c r="C43" s="34">
        <v>8.5</v>
      </c>
      <c r="D43" s="34">
        <v>8.75</v>
      </c>
      <c r="E43" s="34">
        <v>9</v>
      </c>
      <c r="F43" s="34">
        <v>9.25</v>
      </c>
      <c r="G43" s="34">
        <v>9.5</v>
      </c>
      <c r="H43" s="34">
        <v>9.75</v>
      </c>
      <c r="I43" s="34">
        <v>10</v>
      </c>
      <c r="J43" s="34">
        <v>10.25</v>
      </c>
      <c r="K43" s="34">
        <v>10.5</v>
      </c>
      <c r="L43" s="34">
        <v>10.75</v>
      </c>
      <c r="M43" s="34">
        <v>11</v>
      </c>
      <c r="N43" s="34">
        <v>11.25</v>
      </c>
      <c r="O43" s="34">
        <v>11.5</v>
      </c>
      <c r="P43" s="34">
        <v>11.75</v>
      </c>
      <c r="Q43" s="34">
        <v>12</v>
      </c>
      <c r="R43" s="34">
        <v>12.25</v>
      </c>
      <c r="S43" s="34">
        <v>12.5</v>
      </c>
      <c r="T43" s="34">
        <v>12.75</v>
      </c>
      <c r="U43" s="34">
        <v>13</v>
      </c>
      <c r="V43" s="34">
        <v>13.25</v>
      </c>
      <c r="W43" s="34">
        <v>13.5</v>
      </c>
      <c r="X43" s="34">
        <v>13.75</v>
      </c>
      <c r="Y43" s="34">
        <v>14</v>
      </c>
      <c r="Z43" s="34">
        <v>14.25</v>
      </c>
      <c r="AA43" s="34">
        <v>14.5</v>
      </c>
      <c r="AB43" s="34">
        <v>14.75</v>
      </c>
      <c r="AC43" s="34">
        <v>15</v>
      </c>
      <c r="AD43" s="34">
        <v>15.25</v>
      </c>
      <c r="AE43" s="34">
        <v>15.5</v>
      </c>
      <c r="AF43" s="34">
        <v>15.75</v>
      </c>
      <c r="AG43" s="35">
        <v>16</v>
      </c>
    </row>
    <row r="44" spans="1:33" x14ac:dyDescent="0.25">
      <c r="A44" s="27" t="s">
        <v>11</v>
      </c>
      <c r="B44" s="28">
        <f ca="1">$B$39</f>
        <v>2.3192761418075452</v>
      </c>
      <c r="C44" s="28">
        <f ca="1">$C$39</f>
        <v>2.1924340885726785</v>
      </c>
      <c r="D44" s="28">
        <f ca="1">$D$39</f>
        <v>2.0784072636659521</v>
      </c>
      <c r="E44" s="28">
        <f ca="1">$E$39</f>
        <v>1.9760416652362829</v>
      </c>
      <c r="F44" s="28">
        <f ca="1">$F$39</f>
        <v>1.8842381598425537</v>
      </c>
      <c r="G44" s="28">
        <f ca="1">$G$39</f>
        <v>1.8019524824536846</v>
      </c>
      <c r="H44" s="28">
        <f ca="1">$H$39</f>
        <v>1.7281952364485644</v>
      </c>
      <c r="I44" s="28">
        <f ca="1">$I$39</f>
        <v>1.6620318936160718</v>
      </c>
      <c r="J44" s="28">
        <f ca="1">$J$39</f>
        <v>1.6025827941551116</v>
      </c>
      <c r="K44" s="28">
        <f ca="1">$K$39</f>
        <v>1.5490231466745794</v>
      </c>
      <c r="L44" s="28">
        <f ca="1">$L$39</f>
        <v>1.5005830281933261</v>
      </c>
      <c r="M44" s="28">
        <f ca="1">$M$39</f>
        <v>1.4565473841402563</v>
      </c>
      <c r="N44" s="28">
        <f ca="1">$N$39</f>
        <v>1.4162560283542271</v>
      </c>
      <c r="O44" s="28">
        <f ca="1">$O$39</f>
        <v>1.3791036430841197</v>
      </c>
      <c r="P44" s="28">
        <f ca="1">$P$39</f>
        <v>1.3445397789888018</v>
      </c>
      <c r="Q44" s="28">
        <f ca="1">$Q$39</f>
        <v>1.3120688551371196</v>
      </c>
      <c r="R44" s="28">
        <f ca="1">$R$39</f>
        <v>1.2812501590079413</v>
      </c>
      <c r="S44" s="28">
        <f ca="1">$S$39</f>
        <v>1.2516978464901503</v>
      </c>
      <c r="T44" s="28">
        <f ca="1">$T$39</f>
        <v>1.2230809418825614</v>
      </c>
      <c r="U44" s="28">
        <f ca="1">$U$39</f>
        <v>1.1951233378940369</v>
      </c>
      <c r="V44" s="28">
        <f ca="1">$V$39</f>
        <v>1.1676037956434211</v>
      </c>
      <c r="W44" s="28">
        <f ca="1">$W$39</f>
        <v>1.1403559446595768</v>
      </c>
      <c r="X44" s="28">
        <f ca="1">$X$39</f>
        <v>1.1132682828813143</v>
      </c>
      <c r="Y44" s="28">
        <f ca="1">$Y$39</f>
        <v>1.0862841766574891</v>
      </c>
      <c r="Z44" s="28">
        <f ca="1">$Z$39</f>
        <v>1.0594018607469191</v>
      </c>
      <c r="AA44" s="28">
        <f ca="1">$AA$39</f>
        <v>1.0326744383184545</v>
      </c>
      <c r="AB44" s="28">
        <f ca="1">$AB$39</f>
        <v>1.0062098809508644</v>
      </c>
      <c r="AC44" s="28">
        <f ca="1">$AC$39</f>
        <v>0.98017102863305616</v>
      </c>
      <c r="AD44" s="28">
        <f ca="1">$AD$39</f>
        <v>0.95477558976377108</v>
      </c>
      <c r="AE44" s="28">
        <f ca="1">$AE$39</f>
        <v>0.9302961411518782</v>
      </c>
      <c r="AF44" s="28">
        <f ca="1">$AF$39</f>
        <v>0.90706012801612668</v>
      </c>
      <c r="AG44" s="29">
        <f ca="1">$AG$39</f>
        <v>0.88544986398535785</v>
      </c>
    </row>
  </sheetData>
  <sheetProtection algorithmName="SHA-512" hashValue="JIbFaF1yCSauv8L1O7O8Q7oAOgCdJ4+5TAxm0YyAaAQiEZUevf9BtwjK+e0wTsGgC5SRPgFCwrm0WRa+++3g8Q==" saltValue="ipJUNoDtoJRzrNzJ77sT6g==" spinCount="100000" sheet="1" objects="1" scenarios="1"/>
  <protectedRanges>
    <protectedRange sqref="B27" name="Range1"/>
  </protectedRanges>
  <conditionalFormatting sqref="A27:H27">
    <cfRule type="expression" dxfId="1" priority="1">
      <formula>NOT(AND($B$27&gt;=29, $B$27&lt;=101.5))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M48"/>
  <sheetViews>
    <sheetView workbookViewId="0">
      <selection activeCell="B27" sqref="B2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13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27</v>
      </c>
      <c r="C17" s="6"/>
      <c r="D17" s="7"/>
    </row>
    <row r="18" spans="1:9" x14ac:dyDescent="0.25">
      <c r="A18" s="5" t="s">
        <v>2</v>
      </c>
      <c r="B18" s="6" t="s">
        <v>3</v>
      </c>
      <c r="C18" s="6"/>
      <c r="D18" s="7"/>
    </row>
    <row r="19" spans="1:9" x14ac:dyDescent="0.25">
      <c r="A19" s="5" t="s">
        <v>4</v>
      </c>
      <c r="B19" s="6" t="s">
        <v>5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2"/>
    </row>
    <row r="23" spans="1:9" x14ac:dyDescent="0.25">
      <c r="A23" s="5" t="s">
        <v>6</v>
      </c>
      <c r="B23" s="13">
        <v>14</v>
      </c>
      <c r="C23" s="14"/>
    </row>
    <row r="24" spans="1:9" x14ac:dyDescent="0.25">
      <c r="A24" s="8"/>
      <c r="B24" s="15"/>
      <c r="C24" s="16"/>
    </row>
    <row r="27" spans="1:9" x14ac:dyDescent="0.25">
      <c r="A27" s="17" t="s">
        <v>7</v>
      </c>
      <c r="B27" s="17">
        <v>43.5</v>
      </c>
      <c r="C27" s="17" t="s">
        <v>8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9" spans="1:9" hidden="1" x14ac:dyDescent="0.25">
      <c r="A29" s="18"/>
      <c r="B29" s="19" t="s">
        <v>9</v>
      </c>
      <c r="C29" s="19"/>
      <c r="D29" s="19"/>
      <c r="E29" s="19"/>
      <c r="F29" s="19"/>
      <c r="G29" s="19"/>
      <c r="H29" s="19"/>
      <c r="I29" s="20"/>
    </row>
    <row r="30" spans="1:9" hidden="1" x14ac:dyDescent="0.25">
      <c r="A30" s="21" t="s">
        <v>10</v>
      </c>
      <c r="B30" s="22">
        <v>6</v>
      </c>
      <c r="C30" s="22">
        <v>8</v>
      </c>
      <c r="D30" s="22">
        <v>10</v>
      </c>
      <c r="E30" s="22">
        <v>11</v>
      </c>
      <c r="F30" s="22">
        <v>12</v>
      </c>
      <c r="G30" s="22">
        <v>14</v>
      </c>
      <c r="H30" s="22">
        <v>15</v>
      </c>
      <c r="I30" s="23">
        <v>16</v>
      </c>
    </row>
    <row r="31" spans="1:9" hidden="1" x14ac:dyDescent="0.25">
      <c r="A31" s="24">
        <v>29.007999999999999</v>
      </c>
      <c r="B31" s="25">
        <v>3.6771533668081551</v>
      </c>
      <c r="C31" s="25">
        <v>2.2119338349288138</v>
      </c>
      <c r="D31" s="25">
        <v>1.5664805339158441</v>
      </c>
      <c r="E31" s="25">
        <v>1.3914606871382429</v>
      </c>
      <c r="F31" s="25">
        <v>1.2578225003766099</v>
      </c>
      <c r="G31" s="25">
        <v>1.027682704634866</v>
      </c>
      <c r="H31" s="25">
        <v>0.92278532166484339</v>
      </c>
      <c r="I31" s="26">
        <v>0.84247805073085402</v>
      </c>
    </row>
    <row r="32" spans="1:9" hidden="1" x14ac:dyDescent="0.25">
      <c r="A32" s="24">
        <v>43.512</v>
      </c>
      <c r="B32" s="25">
        <v>4.2555895831923687</v>
      </c>
      <c r="C32" s="25">
        <v>2.4605810509291151</v>
      </c>
      <c r="D32" s="25">
        <v>1.6624091705510859</v>
      </c>
      <c r="E32" s="25">
        <v>1.4569029935238551</v>
      </c>
      <c r="F32" s="25">
        <v>1.3124119436282859</v>
      </c>
      <c r="G32" s="25">
        <v>1.0866213054471281</v>
      </c>
      <c r="H32" s="25">
        <v>0.98050318441226736</v>
      </c>
      <c r="I32" s="26">
        <v>0.88576312501049159</v>
      </c>
    </row>
    <row r="33" spans="1:13" hidden="1" x14ac:dyDescent="0.25">
      <c r="A33" s="24">
        <v>58.015999999999998</v>
      </c>
      <c r="B33" s="25">
        <v>4.9878985748875513</v>
      </c>
      <c r="C33" s="25">
        <v>2.7918496490804929</v>
      </c>
      <c r="D33" s="25">
        <v>1.791631301766559</v>
      </c>
      <c r="E33" s="25">
        <v>1.5391961653001569</v>
      </c>
      <c r="F33" s="25">
        <v>1.3728904994784019</v>
      </c>
      <c r="G33" s="25">
        <v>1.1459681424650441</v>
      </c>
      <c r="H33" s="25">
        <v>1.0441101597648479</v>
      </c>
      <c r="I33" s="26">
        <v>0.94589906469202134</v>
      </c>
    </row>
    <row r="34" spans="1:13" hidden="1" x14ac:dyDescent="0.25">
      <c r="A34" s="24">
        <v>72.52</v>
      </c>
      <c r="B34" s="25">
        <v>5.9155991851178316</v>
      </c>
      <c r="C34" s="25">
        <v>3.2368787618013699</v>
      </c>
      <c r="D34" s="25">
        <v>1.974906349174979</v>
      </c>
      <c r="E34" s="25">
        <v>1.653909768677031</v>
      </c>
      <c r="F34" s="25">
        <v>1.4496378787339239</v>
      </c>
      <c r="G34" s="25">
        <v>1.2057232156898969</v>
      </c>
      <c r="H34" s="25">
        <v>1.108416392321004</v>
      </c>
      <c r="I34" s="26">
        <v>1.01250615897105</v>
      </c>
    </row>
    <row r="35" spans="1:13" hidden="1" x14ac:dyDescent="0.25">
      <c r="A35" s="24">
        <v>87.024000000000001</v>
      </c>
      <c r="B35" s="25">
        <v>7.0851090915186363</v>
      </c>
      <c r="C35" s="25">
        <v>3.8317063559214679</v>
      </c>
      <c r="D35" s="25">
        <v>2.237892568800349</v>
      </c>
      <c r="E35" s="25">
        <v>1.8215122042755929</v>
      </c>
      <c r="F35" s="25">
        <v>1.5579326266131841</v>
      </c>
      <c r="G35" s="25">
        <v>1.2707853595343119</v>
      </c>
      <c r="H35" s="25">
        <v>1.173130861090538</v>
      </c>
      <c r="I35" s="26">
        <v>1.0801035314544689</v>
      </c>
    </row>
    <row r="36" spans="1:13" hidden="1" x14ac:dyDescent="0.25">
      <c r="A36" s="27">
        <v>101.52800000000001</v>
      </c>
      <c r="B36" s="28">
        <v>8.5477448061367287</v>
      </c>
      <c r="C36" s="28">
        <v>4.6172692326818439</v>
      </c>
      <c r="D36" s="28">
        <v>2.6111470510780248</v>
      </c>
      <c r="E36" s="28">
        <v>2.067370707128378</v>
      </c>
      <c r="F36" s="28">
        <v>1.7179521227458261</v>
      </c>
      <c r="G36" s="28">
        <v>1.3509522428221921</v>
      </c>
      <c r="H36" s="28">
        <v>1.2428613794944989</v>
      </c>
      <c r="I36" s="29">
        <v>1.1481091401605641</v>
      </c>
    </row>
    <row r="37" spans="1:13" hidden="1" x14ac:dyDescent="0.25"/>
    <row r="38" spans="1:13" hidden="1" x14ac:dyDescent="0.25">
      <c r="A38" s="30" t="s">
        <v>9</v>
      </c>
      <c r="B38" s="31">
        <v>6</v>
      </c>
      <c r="C38" s="31">
        <v>8</v>
      </c>
      <c r="D38" s="31">
        <v>10</v>
      </c>
      <c r="E38" s="31">
        <v>11</v>
      </c>
      <c r="F38" s="31">
        <v>12</v>
      </c>
      <c r="G38" s="31">
        <v>14</v>
      </c>
      <c r="H38" s="31">
        <v>15</v>
      </c>
      <c r="I38" s="32">
        <v>16</v>
      </c>
    </row>
    <row r="39" spans="1:13" hidden="1" x14ac:dyDescent="0.25">
      <c r="A39" s="8" t="s">
        <v>11</v>
      </c>
      <c r="B39" s="9">
        <f ca="1">FORECAST(
            $B$27,
            OFFSET($B$31:$B$36,MATCH($B$27,$A$31:$A$36,1)-1,0,2),
            OFFSET($A$31:$A$36,MATCH($B$27,$A$31:$A$36,1)-1,0,2)
        )</f>
        <v>4.2551110093784823</v>
      </c>
      <c r="C39" s="9">
        <f ca="1">FORECAST(
            $B$27,
            OFFSET($C$31:$C$36,MATCH($B$27,$A$31:$A$36,1)-1,0,2),
            OFFSET($A$31:$A$36,MATCH($B$27,$A$31:$A$36,1)-1,0,2)
        )</f>
        <v>2.4603753306731853</v>
      </c>
      <c r="D39" s="9">
        <f ca="1">FORECAST(
            $B$27,
            OFFSET($D$31:$D$36,MATCH($B$27,$A$31:$A$36,1)-1,0,2),
            OFFSET($A$31:$A$36,MATCH($B$27,$A$31:$A$36,1)-1,0,2)
        )</f>
        <v>1.6623298032289939</v>
      </c>
      <c r="E39" s="9">
        <f ca="1">FORECAST(
            $B$27,
            OFFSET($E$31:$E$36,MATCH($B$27,$A$31:$A$36,1)-1,0,2),
            OFFSET($A$31:$A$36,MATCH($B$27,$A$31:$A$36,1)-1,0,2)
        )</f>
        <v>1.456848849310078</v>
      </c>
      <c r="F39" s="9">
        <f ca="1">FORECAST(
            $B$27,
            OFFSET($F$31:$F$36,MATCH($B$27,$A$31:$A$36,1)-1,0,2),
            OFFSET($A$31:$A$36,MATCH($B$27,$A$31:$A$36,1)-1,0,2)
        )</f>
        <v>1.3123667786173223</v>
      </c>
      <c r="G39" s="9">
        <f ca="1">FORECAST(
            $B$27,
            OFFSET($G$31:$G$36,MATCH($B$27,$A$31:$A$36,1)-1,0,2),
            OFFSET($A$31:$A$36,MATCH($B$27,$A$31:$A$36,1)-1,0,2)
        )</f>
        <v>1.0865725421259926</v>
      </c>
      <c r="H39" s="9">
        <f ca="1">FORECAST(
            $B$27,
            OFFSET($H$31:$H$36,MATCH($B$27,$A$31:$A$36,1)-1,0,2),
            OFFSET($A$31:$A$36,MATCH($B$27,$A$31:$A$36,1)-1,0,2)
        )</f>
        <v>0.98045543107849942</v>
      </c>
      <c r="I39" s="10">
        <f ca="1">FORECAST(
            $B$27,
            OFFSET($I$31:$I$36,MATCH($B$27,$A$31:$A$36,1)-1,0,2),
            OFFSET($A$31:$A$36,MATCH($B$27,$A$31:$A$36,1)-1,0,2)
        )</f>
        <v>0.88572731275929495</v>
      </c>
    </row>
    <row r="40" spans="1:13" hidden="1" x14ac:dyDescent="0.25"/>
    <row r="41" spans="1:13" hidden="1" x14ac:dyDescent="0.25"/>
    <row r="42" spans="1:13" ht="28.9" customHeight="1" x14ac:dyDescent="0.5">
      <c r="A42" s="1" t="s">
        <v>12</v>
      </c>
    </row>
    <row r="43" spans="1:13" x14ac:dyDescent="0.25">
      <c r="A43" s="33" t="s">
        <v>9</v>
      </c>
      <c r="B43" s="34">
        <v>6</v>
      </c>
      <c r="C43" s="34">
        <v>8</v>
      </c>
      <c r="D43" s="34">
        <v>10</v>
      </c>
      <c r="E43" s="34">
        <v>11</v>
      </c>
      <c r="F43" s="34">
        <v>12</v>
      </c>
      <c r="G43" s="34">
        <v>14</v>
      </c>
      <c r="H43" s="34">
        <v>15</v>
      </c>
      <c r="I43" s="35">
        <v>16</v>
      </c>
    </row>
    <row r="44" spans="1:13" x14ac:dyDescent="0.25">
      <c r="A44" s="27" t="s">
        <v>11</v>
      </c>
      <c r="B44" s="28">
        <f ca="1">$B$39</f>
        <v>4.2551110093784823</v>
      </c>
      <c r="C44" s="28">
        <f ca="1">$C$39</f>
        <v>2.4603753306731853</v>
      </c>
      <c r="D44" s="28">
        <f ca="1">$D$39</f>
        <v>1.6623298032289939</v>
      </c>
      <c r="E44" s="28">
        <f ca="1">$E$39</f>
        <v>1.456848849310078</v>
      </c>
      <c r="F44" s="28">
        <f ca="1">$F$39</f>
        <v>1.3123667786173223</v>
      </c>
      <c r="G44" s="28">
        <f ca="1">$G$39</f>
        <v>1.0865725421259926</v>
      </c>
      <c r="H44" s="28">
        <f ca="1">$H$39</f>
        <v>0.98045543107849942</v>
      </c>
      <c r="I44" s="29">
        <f ca="1">$I$39</f>
        <v>0.88572731275929495</v>
      </c>
    </row>
    <row r="46" spans="1:13" ht="28.9" customHeight="1" x14ac:dyDescent="0.5">
      <c r="A46" s="1" t="s">
        <v>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33" t="s">
        <v>15</v>
      </c>
      <c r="B47" s="34">
        <v>100</v>
      </c>
      <c r="C47" s="34">
        <v>200</v>
      </c>
      <c r="D47" s="34">
        <v>300</v>
      </c>
      <c r="E47" s="34">
        <v>400</v>
      </c>
      <c r="F47" s="34">
        <v>500</v>
      </c>
      <c r="G47" s="34">
        <v>600</v>
      </c>
      <c r="H47" s="34">
        <v>700</v>
      </c>
      <c r="I47" s="35">
        <v>800</v>
      </c>
    </row>
    <row r="48" spans="1:13" x14ac:dyDescent="0.25">
      <c r="A48" s="36" t="s">
        <v>16</v>
      </c>
      <c r="B48" s="37">
        <v>540.65384489523433</v>
      </c>
      <c r="C48" s="37">
        <v>764.6</v>
      </c>
      <c r="D48" s="37">
        <v>958.09999999999991</v>
      </c>
      <c r="E48" s="37">
        <v>1122.3</v>
      </c>
      <c r="F48" s="37">
        <v>1250.8</v>
      </c>
      <c r="G48" s="37">
        <v>1366.6</v>
      </c>
      <c r="H48" s="37">
        <v>1476.0967064073641</v>
      </c>
      <c r="I48" s="38">
        <v>1578.013755749085</v>
      </c>
    </row>
  </sheetData>
  <sheetProtection algorithmName="SHA-512" hashValue="1RNKsLlUzi6rt2WGTjn1VaZJq0pddDrncxfloo55y2AjTHeMSmvBxbNHQj5X522d03BXuOiX8rmy6u1UKyulGQ==" saltValue="r5L099Qhr17MizO+MHpdSQ==" spinCount="100000" sheet="1" objects="1" scenarios="1"/>
  <protectedRanges>
    <protectedRange sqref="B27" name="Range1"/>
  </protectedRanges>
  <conditionalFormatting sqref="A27:H27">
    <cfRule type="expression" dxfId="0" priority="1">
      <formula>NOT(AND($B$27&gt;=29, $B$27&lt;=101.5))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AG66"/>
  <sheetViews>
    <sheetView tabSelected="1" workbookViewId="0">
      <selection activeCell="G16" sqref="G1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17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27</v>
      </c>
      <c r="C17" s="6"/>
      <c r="D17" s="7"/>
    </row>
    <row r="18" spans="1:9" x14ac:dyDescent="0.25">
      <c r="A18" s="5" t="s">
        <v>2</v>
      </c>
      <c r="B18" s="6" t="s">
        <v>3</v>
      </c>
      <c r="C18" s="6"/>
      <c r="D18" s="7"/>
    </row>
    <row r="19" spans="1:9" x14ac:dyDescent="0.25">
      <c r="A19" s="5" t="s">
        <v>4</v>
      </c>
      <c r="B19" s="6" t="s">
        <v>5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2"/>
    </row>
    <row r="23" spans="1:9" x14ac:dyDescent="0.25">
      <c r="A23" s="5" t="s">
        <v>6</v>
      </c>
      <c r="B23" s="13">
        <v>14</v>
      </c>
      <c r="C23" s="14"/>
    </row>
    <row r="24" spans="1:9" x14ac:dyDescent="0.25">
      <c r="A24" s="8"/>
      <c r="B24" s="15"/>
      <c r="C24" s="16"/>
    </row>
    <row r="27" spans="1:9" ht="28.9" customHeight="1" x14ac:dyDescent="0.5">
      <c r="A27" s="1" t="s">
        <v>18</v>
      </c>
    </row>
    <row r="28" spans="1:9" x14ac:dyDescent="0.25">
      <c r="A28" t="s">
        <v>19</v>
      </c>
    </row>
    <row r="30" spans="1:9" x14ac:dyDescent="0.25">
      <c r="A30" s="39"/>
      <c r="B30" s="40" t="s">
        <v>9</v>
      </c>
      <c r="C30" s="40"/>
      <c r="D30" s="40"/>
      <c r="E30" s="40"/>
      <c r="F30" s="40"/>
      <c r="G30" s="40"/>
      <c r="H30" s="40"/>
      <c r="I30" s="41"/>
    </row>
    <row r="31" spans="1:9" x14ac:dyDescent="0.25">
      <c r="A31" s="42" t="s">
        <v>20</v>
      </c>
      <c r="B31" s="43">
        <v>6</v>
      </c>
      <c r="C31" s="43">
        <v>8</v>
      </c>
      <c r="D31" s="43">
        <v>10</v>
      </c>
      <c r="E31" s="43">
        <v>11</v>
      </c>
      <c r="F31" s="43">
        <v>12</v>
      </c>
      <c r="G31" s="43">
        <v>14</v>
      </c>
      <c r="H31" s="43">
        <v>15</v>
      </c>
      <c r="I31" s="44">
        <v>16</v>
      </c>
    </row>
    <row r="32" spans="1:9" x14ac:dyDescent="0.25">
      <c r="A32" s="45">
        <v>850</v>
      </c>
      <c r="B32" s="6">
        <v>9.1480445454992996</v>
      </c>
      <c r="C32" s="6">
        <v>5.5374561562971136</v>
      </c>
      <c r="D32" s="6">
        <v>3.3153159552798801</v>
      </c>
      <c r="E32" s="6">
        <v>2.5921540981288489</v>
      </c>
      <c r="F32" s="6">
        <v>2.0660555289110079</v>
      </c>
      <c r="G32" s="6">
        <v>1.448210731982543</v>
      </c>
      <c r="H32" s="6">
        <v>1.2896245350521089</v>
      </c>
      <c r="I32" s="7">
        <v>1.194421687615201</v>
      </c>
    </row>
    <row r="33" spans="1:9" x14ac:dyDescent="0.25">
      <c r="A33" s="45">
        <v>800</v>
      </c>
      <c r="B33" s="6">
        <v>8.4746212890584118</v>
      </c>
      <c r="C33" s="6">
        <v>5.1220692386444879</v>
      </c>
      <c r="D33" s="6">
        <v>3.0804154863864901</v>
      </c>
      <c r="E33" s="6">
        <v>2.422440651910525</v>
      </c>
      <c r="F33" s="6">
        <v>1.946971641328098</v>
      </c>
      <c r="G33" s="6">
        <v>1.3931535808416631</v>
      </c>
      <c r="H33" s="6">
        <v>1.251184567362905</v>
      </c>
      <c r="I33" s="7">
        <v>1.1644814506281751</v>
      </c>
    </row>
    <row r="34" spans="1:9" x14ac:dyDescent="0.25">
      <c r="A34" s="45">
        <v>750</v>
      </c>
      <c r="B34" s="6">
        <v>7.8429390329994551</v>
      </c>
      <c r="C34" s="6">
        <v>4.7358720516715298</v>
      </c>
      <c r="D34" s="6">
        <v>2.864392122345421</v>
      </c>
      <c r="E34" s="6">
        <v>2.2672874890839441</v>
      </c>
      <c r="F34" s="6">
        <v>1.838690876645102</v>
      </c>
      <c r="G34" s="6">
        <v>1.343064214523195</v>
      </c>
      <c r="H34" s="6">
        <v>1.215634206910462</v>
      </c>
      <c r="I34" s="7">
        <v>1.135912304260982</v>
      </c>
    </row>
    <row r="35" spans="1:9" x14ac:dyDescent="0.25">
      <c r="A35" s="45">
        <v>700</v>
      </c>
      <c r="B35" s="6">
        <v>7.2521714898952707</v>
      </c>
      <c r="C35" s="6">
        <v>4.3781743052731983</v>
      </c>
      <c r="D35" s="6">
        <v>2.6666915703737528</v>
      </c>
      <c r="E35" s="6">
        <v>2.1262083155272591</v>
      </c>
      <c r="F35" s="6">
        <v>1.7407949394012061</v>
      </c>
      <c r="G35" s="6">
        <v>1.297660334888443</v>
      </c>
      <c r="H35" s="6">
        <v>1.1827591542171429</v>
      </c>
      <c r="I35" s="7">
        <v>1.1085679476970429</v>
      </c>
    </row>
    <row r="36" spans="1:9" x14ac:dyDescent="0.25">
      <c r="A36" s="45">
        <v>650</v>
      </c>
      <c r="B36" s="6">
        <v>6.7015006273067286</v>
      </c>
      <c r="C36" s="6">
        <v>4.0482939643324807</v>
      </c>
      <c r="D36" s="6">
        <v>2.4867677926765932</v>
      </c>
      <c r="E36" s="6">
        <v>1.99872509210662</v>
      </c>
      <c r="F36" s="6">
        <v>1.6528737891236129</v>
      </c>
      <c r="G36" s="6">
        <v>1.2566678987867379</v>
      </c>
      <c r="H36" s="6">
        <v>1.152353364793326</v>
      </c>
      <c r="I36" s="7">
        <v>1.0823103351078109</v>
      </c>
    </row>
    <row r="37" spans="1:9" x14ac:dyDescent="0.25">
      <c r="A37" s="45">
        <v>600</v>
      </c>
      <c r="B37" s="6">
        <v>6.1901166677827648</v>
      </c>
      <c r="C37" s="6">
        <v>3.7455572487204249</v>
      </c>
      <c r="D37" s="6">
        <v>2.3240830064471019</v>
      </c>
      <c r="E37" s="6">
        <v>1.8843680346762399</v>
      </c>
      <c r="F37" s="6">
        <v>1.574525640327622</v>
      </c>
      <c r="G37" s="6">
        <v>1.219821118055473</v>
      </c>
      <c r="H37" s="6">
        <v>1.1242190491374819</v>
      </c>
      <c r="I37" s="7">
        <v>1.05700967565277</v>
      </c>
    </row>
    <row r="38" spans="1:9" x14ac:dyDescent="0.25">
      <c r="A38" s="45">
        <v>550</v>
      </c>
      <c r="B38" s="6">
        <v>5.7172180888603688</v>
      </c>
      <c r="C38" s="6">
        <v>3.469298633296138</v>
      </c>
      <c r="D38" s="6">
        <v>2.1781076838664961</v>
      </c>
      <c r="E38" s="6">
        <v>1.782675614078403</v>
      </c>
      <c r="F38" s="6">
        <v>1.505356962516557</v>
      </c>
      <c r="G38" s="6">
        <v>1.1868624595200901</v>
      </c>
      <c r="H38" s="6">
        <v>1.098166672736093</v>
      </c>
      <c r="I38" s="7">
        <v>1.0325444334795191</v>
      </c>
    </row>
    <row r="39" spans="1:9" x14ac:dyDescent="0.25">
      <c r="A39" s="45">
        <v>500</v>
      </c>
      <c r="B39" s="6">
        <v>5.2820116230645748</v>
      </c>
      <c r="C39" s="6">
        <v>3.218860847906762</v>
      </c>
      <c r="D39" s="6">
        <v>2.0483205521040388</v>
      </c>
      <c r="E39" s="6">
        <v>1.6931945561434361</v>
      </c>
      <c r="F39" s="6">
        <v>1.444982480181807</v>
      </c>
      <c r="G39" s="6">
        <v>1.15754264499411</v>
      </c>
      <c r="H39" s="6">
        <v>1.074014956063722</v>
      </c>
      <c r="I39" s="7">
        <v>1.0088013277236461</v>
      </c>
    </row>
    <row r="40" spans="1:9" x14ac:dyDescent="0.25">
      <c r="A40" s="45">
        <v>450</v>
      </c>
      <c r="B40" s="6">
        <v>4.8837122579084706</v>
      </c>
      <c r="C40" s="6">
        <v>2.9935948773875078</v>
      </c>
      <c r="D40" s="6">
        <v>1.934208593317055</v>
      </c>
      <c r="E40" s="6">
        <v>1.6154798416897069</v>
      </c>
      <c r="F40" s="6">
        <v>1.393025172802798</v>
      </c>
      <c r="G40" s="6">
        <v>1.1316206512790581</v>
      </c>
      <c r="H40" s="6">
        <v>1.0515908745829941</v>
      </c>
      <c r="I40" s="7">
        <v>0.98567533250883166</v>
      </c>
    </row>
    <row r="41" spans="1:9" x14ac:dyDescent="0.25">
      <c r="A41" s="45">
        <v>400</v>
      </c>
      <c r="B41" s="6">
        <v>4.5215432358931897</v>
      </c>
      <c r="C41" s="6">
        <v>2.7928599615616272</v>
      </c>
      <c r="D41" s="6">
        <v>1.8352670446509101</v>
      </c>
      <c r="E41" s="6">
        <v>1.5490947065236429</v>
      </c>
      <c r="F41" s="6">
        <v>1.3491162748470049</v>
      </c>
      <c r="G41" s="6">
        <v>1.108863710164544</v>
      </c>
      <c r="H41" s="6">
        <v>1.030729658744534</v>
      </c>
      <c r="I41" s="7">
        <v>0.96306967694677503</v>
      </c>
    </row>
    <row r="42" spans="1:9" x14ac:dyDescent="0.25">
      <c r="A42" s="45">
        <v>350</v>
      </c>
      <c r="B42" s="6">
        <v>4.194736054507934</v>
      </c>
      <c r="C42" s="6">
        <v>2.6160235952404238</v>
      </c>
      <c r="D42" s="6">
        <v>1.750999398239024</v>
      </c>
      <c r="E42" s="6">
        <v>1.4936106414397341</v>
      </c>
      <c r="F42" s="6">
        <v>1.312895275769989</v>
      </c>
      <c r="G42" s="6">
        <v>1.089047308428216</v>
      </c>
      <c r="H42" s="6">
        <v>1.0112747939870841</v>
      </c>
      <c r="I42" s="7">
        <v>0.94089584513726798</v>
      </c>
    </row>
    <row r="43" spans="1:9" x14ac:dyDescent="0.25">
      <c r="A43" s="45">
        <v>300</v>
      </c>
      <c r="B43" s="6">
        <v>3.9025304662299409</v>
      </c>
      <c r="C43" s="6">
        <v>2.4624615282232658</v>
      </c>
      <c r="D43" s="6">
        <v>1.680917401202878</v>
      </c>
      <c r="E43" s="6">
        <v>1.4486073922204981</v>
      </c>
      <c r="F43" s="6">
        <v>1.2840099200153221</v>
      </c>
      <c r="G43" s="6">
        <v>1.071955187835774</v>
      </c>
      <c r="H43" s="6">
        <v>0.99307802073738394</v>
      </c>
      <c r="I43" s="7">
        <v>0.91907357616809016</v>
      </c>
    </row>
    <row r="44" spans="1:9" x14ac:dyDescent="0.25">
      <c r="A44" s="45">
        <v>250</v>
      </c>
      <c r="B44" s="6">
        <v>3.6441744785245018</v>
      </c>
      <c r="C44" s="6">
        <v>2.331557765297549</v>
      </c>
      <c r="D44" s="6">
        <v>1.624541055651989</v>
      </c>
      <c r="E44" s="6">
        <v>1.4136729596365269</v>
      </c>
      <c r="F44" s="6">
        <v>1.262116207014645</v>
      </c>
      <c r="G44" s="6">
        <v>1.0573793451409901</v>
      </c>
      <c r="H44" s="6">
        <v>0.97599933441025399</v>
      </c>
      <c r="I44" s="7">
        <v>0.89753086411513827</v>
      </c>
    </row>
    <row r="45" spans="1:9" x14ac:dyDescent="0.25">
      <c r="A45" s="45">
        <v>200</v>
      </c>
      <c r="B45" s="6">
        <v>3.4189243538449672</v>
      </c>
      <c r="C45" s="6">
        <v>2.2227045662387441</v>
      </c>
      <c r="D45" s="6">
        <v>1.5813986186839371</v>
      </c>
      <c r="E45" s="6">
        <v>1.3884035994464421</v>
      </c>
      <c r="F45" s="6">
        <v>1.2468783911876471</v>
      </c>
      <c r="G45" s="6">
        <v>1.0451200320856491</v>
      </c>
      <c r="H45" s="6">
        <v>0.95990698540854957</v>
      </c>
      <c r="I45" s="7">
        <v>0.87620395804233731</v>
      </c>
    </row>
    <row r="46" spans="1:9" x14ac:dyDescent="0.25">
      <c r="A46" s="45">
        <v>150</v>
      </c>
      <c r="B46" s="6">
        <v>3.2260446096327349</v>
      </c>
      <c r="C46" s="6">
        <v>2.1353024458103591</v>
      </c>
      <c r="D46" s="6">
        <v>1.551026602384348</v>
      </c>
      <c r="E46" s="6">
        <v>1.3724038223969459</v>
      </c>
      <c r="F46" s="6">
        <v>1.2379689819420909</v>
      </c>
      <c r="G46" s="6">
        <v>1.034985755399624</v>
      </c>
      <c r="H46" s="6">
        <v>0.94467747912320199</v>
      </c>
      <c r="I46" s="7">
        <v>0.85503736200165115</v>
      </c>
    </row>
    <row r="47" spans="1:9" x14ac:dyDescent="0.25">
      <c r="A47" s="46">
        <v>100</v>
      </c>
      <c r="B47" s="9">
        <v>3.0648080183172479</v>
      </c>
      <c r="C47" s="9">
        <v>2.0687601737639598</v>
      </c>
      <c r="D47" s="9">
        <v>1.5329697738268999</v>
      </c>
      <c r="E47" s="9">
        <v>1.365286394222766</v>
      </c>
      <c r="F47" s="9">
        <v>1.235068743673744</v>
      </c>
      <c r="G47" s="9">
        <v>1.0267932768008159</v>
      </c>
      <c r="H47" s="9">
        <v>0.93019557593316726</v>
      </c>
      <c r="I47" s="10">
        <v>0.83398383503310214</v>
      </c>
    </row>
    <row r="49" spans="1:17" x14ac:dyDescent="0.25">
      <c r="A49" s="39"/>
      <c r="B49" s="40" t="s">
        <v>21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x14ac:dyDescent="0.25">
      <c r="A50" s="42" t="s">
        <v>9</v>
      </c>
      <c r="B50" s="43">
        <v>100</v>
      </c>
      <c r="C50" s="43">
        <v>150</v>
      </c>
      <c r="D50" s="43">
        <v>200</v>
      </c>
      <c r="E50" s="43">
        <v>250</v>
      </c>
      <c r="F50" s="43">
        <v>300</v>
      </c>
      <c r="G50" s="43">
        <v>350</v>
      </c>
      <c r="H50" s="43">
        <v>400</v>
      </c>
      <c r="I50" s="43">
        <v>450</v>
      </c>
      <c r="J50" s="43">
        <v>500</v>
      </c>
      <c r="K50" s="43">
        <v>550</v>
      </c>
      <c r="L50" s="43">
        <v>600</v>
      </c>
      <c r="M50" s="43">
        <v>650</v>
      </c>
      <c r="N50" s="43">
        <v>700</v>
      </c>
      <c r="O50" s="43">
        <v>750</v>
      </c>
      <c r="P50" s="43">
        <v>800</v>
      </c>
      <c r="Q50" s="44">
        <v>850</v>
      </c>
    </row>
    <row r="51" spans="1:17" x14ac:dyDescent="0.25">
      <c r="A51" s="45">
        <v>16</v>
      </c>
      <c r="B51" s="6">
        <v>0.83398383503310214</v>
      </c>
      <c r="C51" s="6">
        <v>0.85503736200165115</v>
      </c>
      <c r="D51" s="6">
        <v>0.87620395804233731</v>
      </c>
      <c r="E51" s="6">
        <v>0.89753086411513827</v>
      </c>
      <c r="F51" s="6">
        <v>0.91907357616809016</v>
      </c>
      <c r="G51" s="6">
        <v>0.94089584513726798</v>
      </c>
      <c r="H51" s="6">
        <v>0.96306967694677503</v>
      </c>
      <c r="I51" s="6">
        <v>0.98567533250883166</v>
      </c>
      <c r="J51" s="6">
        <v>1.0088013277236461</v>
      </c>
      <c r="K51" s="6">
        <v>1.0325444334795191</v>
      </c>
      <c r="L51" s="6">
        <v>1.05700967565277</v>
      </c>
      <c r="M51" s="6">
        <v>1.0823103351078109</v>
      </c>
      <c r="N51" s="6">
        <v>1.1085679476970429</v>
      </c>
      <c r="O51" s="6">
        <v>1.135912304260982</v>
      </c>
      <c r="P51" s="6">
        <v>1.1644814506281751</v>
      </c>
      <c r="Q51" s="7">
        <v>1.194421687615201</v>
      </c>
    </row>
    <row r="52" spans="1:17" x14ac:dyDescent="0.25">
      <c r="A52" s="45">
        <v>15</v>
      </c>
      <c r="B52" s="6">
        <v>0.93019557593316726</v>
      </c>
      <c r="C52" s="6">
        <v>0.94467747912320199</v>
      </c>
      <c r="D52" s="6">
        <v>0.95990698540854957</v>
      </c>
      <c r="E52" s="6">
        <v>0.97599933441025399</v>
      </c>
      <c r="F52" s="6">
        <v>0.99307802073738394</v>
      </c>
      <c r="G52" s="6">
        <v>1.0112747939870841</v>
      </c>
      <c r="H52" s="6">
        <v>1.030729658744534</v>
      </c>
      <c r="I52" s="6">
        <v>1.0515908745829941</v>
      </c>
      <c r="J52" s="6">
        <v>1.074014956063722</v>
      </c>
      <c r="K52" s="6">
        <v>1.098166672736093</v>
      </c>
      <c r="L52" s="6">
        <v>1.1242190491374819</v>
      </c>
      <c r="M52" s="6">
        <v>1.152353364793326</v>
      </c>
      <c r="N52" s="6">
        <v>1.1827591542171429</v>
      </c>
      <c r="O52" s="6">
        <v>1.215634206910462</v>
      </c>
      <c r="P52" s="6">
        <v>1.251184567362905</v>
      </c>
      <c r="Q52" s="7">
        <v>1.2896245350521089</v>
      </c>
    </row>
    <row r="53" spans="1:17" x14ac:dyDescent="0.25">
      <c r="A53" s="45">
        <v>14</v>
      </c>
      <c r="B53" s="6">
        <v>1.0267932768008159</v>
      </c>
      <c r="C53" s="6">
        <v>1.034985755399624</v>
      </c>
      <c r="D53" s="6">
        <v>1.0451200320856491</v>
      </c>
      <c r="E53" s="6">
        <v>1.0573793451409901</v>
      </c>
      <c r="F53" s="6">
        <v>1.071955187835774</v>
      </c>
      <c r="G53" s="6">
        <v>1.089047308428216</v>
      </c>
      <c r="H53" s="6">
        <v>1.108863710164544</v>
      </c>
      <c r="I53" s="6">
        <v>1.1316206512790581</v>
      </c>
      <c r="J53" s="6">
        <v>1.15754264499411</v>
      </c>
      <c r="K53" s="6">
        <v>1.1868624595200901</v>
      </c>
      <c r="L53" s="6">
        <v>1.219821118055473</v>
      </c>
      <c r="M53" s="6">
        <v>1.2566678987867379</v>
      </c>
      <c r="N53" s="6">
        <v>1.297660334888443</v>
      </c>
      <c r="O53" s="6">
        <v>1.343064214523195</v>
      </c>
      <c r="P53" s="6">
        <v>1.3931535808416631</v>
      </c>
      <c r="Q53" s="7">
        <v>1.448210731982543</v>
      </c>
    </row>
    <row r="54" spans="1:17" x14ac:dyDescent="0.25">
      <c r="A54" s="45">
        <v>12</v>
      </c>
      <c r="B54" s="6">
        <v>1.235068743673744</v>
      </c>
      <c r="C54" s="6">
        <v>1.2379689819420909</v>
      </c>
      <c r="D54" s="6">
        <v>1.2468783911876471</v>
      </c>
      <c r="E54" s="6">
        <v>1.262116207014645</v>
      </c>
      <c r="F54" s="6">
        <v>1.2840099200153221</v>
      </c>
      <c r="G54" s="6">
        <v>1.312895275769989</v>
      </c>
      <c r="H54" s="6">
        <v>1.3491162748470049</v>
      </c>
      <c r="I54" s="6">
        <v>1.393025172802798</v>
      </c>
      <c r="J54" s="6">
        <v>1.444982480181807</v>
      </c>
      <c r="K54" s="6">
        <v>1.505356962516557</v>
      </c>
      <c r="L54" s="6">
        <v>1.574525640327622</v>
      </c>
      <c r="M54" s="6">
        <v>1.6528737891236129</v>
      </c>
      <c r="N54" s="6">
        <v>1.7407949394012061</v>
      </c>
      <c r="O54" s="6">
        <v>1.838690876645102</v>
      </c>
      <c r="P54" s="6">
        <v>1.946971641328098</v>
      </c>
      <c r="Q54" s="7">
        <v>2.0660555289110079</v>
      </c>
    </row>
    <row r="55" spans="1:17" x14ac:dyDescent="0.25">
      <c r="A55" s="45">
        <v>11</v>
      </c>
      <c r="B55" s="6">
        <v>1.365286394222766</v>
      </c>
      <c r="C55" s="6">
        <v>1.3724038223969459</v>
      </c>
      <c r="D55" s="6">
        <v>1.3884035994464421</v>
      </c>
      <c r="E55" s="6">
        <v>1.4136729596365269</v>
      </c>
      <c r="F55" s="6">
        <v>1.4486073922204981</v>
      </c>
      <c r="G55" s="6">
        <v>1.4936106414397341</v>
      </c>
      <c r="H55" s="6">
        <v>1.5490947065236429</v>
      </c>
      <c r="I55" s="6">
        <v>1.6154798416897069</v>
      </c>
      <c r="J55" s="6">
        <v>1.6931945561434361</v>
      </c>
      <c r="K55" s="6">
        <v>1.782675614078403</v>
      </c>
      <c r="L55" s="6">
        <v>1.8843680346762399</v>
      </c>
      <c r="M55" s="6">
        <v>1.99872509210662</v>
      </c>
      <c r="N55" s="6">
        <v>2.1262083155272591</v>
      </c>
      <c r="O55" s="6">
        <v>2.2672874890839441</v>
      </c>
      <c r="P55" s="6">
        <v>2.422440651910525</v>
      </c>
      <c r="Q55" s="7">
        <v>2.5921540981288489</v>
      </c>
    </row>
    <row r="56" spans="1:17" x14ac:dyDescent="0.25">
      <c r="A56" s="45">
        <v>10</v>
      </c>
      <c r="B56" s="6">
        <v>1.5329697738268999</v>
      </c>
      <c r="C56" s="6">
        <v>1.551026602384348</v>
      </c>
      <c r="D56" s="6">
        <v>1.5813986186839371</v>
      </c>
      <c r="E56" s="6">
        <v>1.624541055651989</v>
      </c>
      <c r="F56" s="6">
        <v>1.680917401202878</v>
      </c>
      <c r="G56" s="6">
        <v>1.750999398239024</v>
      </c>
      <c r="H56" s="6">
        <v>1.8352670446509101</v>
      </c>
      <c r="I56" s="6">
        <v>1.934208593317055</v>
      </c>
      <c r="J56" s="6">
        <v>2.0483205521040388</v>
      </c>
      <c r="K56" s="6">
        <v>2.1781076838664961</v>
      </c>
      <c r="L56" s="6">
        <v>2.3240830064471019</v>
      </c>
      <c r="M56" s="6">
        <v>2.4867677926765932</v>
      </c>
      <c r="N56" s="6">
        <v>2.6666915703737528</v>
      </c>
      <c r="O56" s="6">
        <v>2.864392122345421</v>
      </c>
      <c r="P56" s="6">
        <v>3.0804154863864901</v>
      </c>
      <c r="Q56" s="7">
        <v>3.3153159552798801</v>
      </c>
    </row>
    <row r="57" spans="1:17" x14ac:dyDescent="0.25">
      <c r="A57" s="45">
        <v>8</v>
      </c>
      <c r="B57" s="6">
        <v>2.0687601737639598</v>
      </c>
      <c r="C57" s="6">
        <v>2.1353024458103591</v>
      </c>
      <c r="D57" s="6">
        <v>2.2227045662387441</v>
      </c>
      <c r="E57" s="6">
        <v>2.331557765297549</v>
      </c>
      <c r="F57" s="6">
        <v>2.4624615282232658</v>
      </c>
      <c r="G57" s="6">
        <v>2.6160235952404238</v>
      </c>
      <c r="H57" s="6">
        <v>2.7928599615616272</v>
      </c>
      <c r="I57" s="6">
        <v>2.9935948773875078</v>
      </c>
      <c r="J57" s="6">
        <v>3.218860847906762</v>
      </c>
      <c r="K57" s="6">
        <v>3.469298633296138</v>
      </c>
      <c r="L57" s="6">
        <v>3.7455572487204249</v>
      </c>
      <c r="M57" s="6">
        <v>4.0482939643324807</v>
      </c>
      <c r="N57" s="6">
        <v>4.3781743052731983</v>
      </c>
      <c r="O57" s="6">
        <v>4.7358720516715298</v>
      </c>
      <c r="P57" s="6">
        <v>5.1220692386444879</v>
      </c>
      <c r="Q57" s="7">
        <v>5.5374561562971136</v>
      </c>
    </row>
    <row r="58" spans="1:17" x14ac:dyDescent="0.25">
      <c r="A58" s="46">
        <v>6</v>
      </c>
      <c r="B58" s="9">
        <v>3.0648080183172479</v>
      </c>
      <c r="C58" s="9">
        <v>3.2260446096327349</v>
      </c>
      <c r="D58" s="9">
        <v>3.4189243538449672</v>
      </c>
      <c r="E58" s="9">
        <v>3.6441744785245018</v>
      </c>
      <c r="F58" s="9">
        <v>3.9025304662299409</v>
      </c>
      <c r="G58" s="9">
        <v>4.194736054507934</v>
      </c>
      <c r="H58" s="9">
        <v>4.5215432358931897</v>
      </c>
      <c r="I58" s="9">
        <v>4.8837122579084706</v>
      </c>
      <c r="J58" s="9">
        <v>5.2820116230645748</v>
      </c>
      <c r="K58" s="9">
        <v>5.7172180888603688</v>
      </c>
      <c r="L58" s="9">
        <v>6.1901166677827648</v>
      </c>
      <c r="M58" s="9">
        <v>6.7015006273067286</v>
      </c>
      <c r="N58" s="9">
        <v>7.2521714898952707</v>
      </c>
      <c r="O58" s="9">
        <v>7.8429390329994551</v>
      </c>
      <c r="P58" s="9">
        <v>8.4746212890584118</v>
      </c>
      <c r="Q58" s="10">
        <v>9.1480445454992996</v>
      </c>
    </row>
    <row r="60" spans="1:17" ht="28.9" customHeight="1" x14ac:dyDescent="0.5">
      <c r="A60" s="1" t="s">
        <v>22</v>
      </c>
      <c r="B60" s="1"/>
    </row>
    <row r="61" spans="1:17" x14ac:dyDescent="0.25">
      <c r="A61" s="33" t="s">
        <v>21</v>
      </c>
      <c r="B61" s="34">
        <v>100</v>
      </c>
      <c r="C61" s="34">
        <v>150</v>
      </c>
      <c r="D61" s="34">
        <v>200</v>
      </c>
      <c r="E61" s="34">
        <v>250</v>
      </c>
      <c r="F61" s="34">
        <v>300</v>
      </c>
      <c r="G61" s="34">
        <v>350</v>
      </c>
      <c r="H61" s="34">
        <v>400</v>
      </c>
      <c r="I61" s="34">
        <v>450</v>
      </c>
      <c r="J61" s="34">
        <v>500</v>
      </c>
      <c r="K61" s="34">
        <v>550</v>
      </c>
      <c r="L61" s="34">
        <v>600</v>
      </c>
      <c r="M61" s="34">
        <v>650</v>
      </c>
      <c r="N61" s="34">
        <v>700</v>
      </c>
      <c r="O61" s="34">
        <v>750</v>
      </c>
      <c r="P61" s="34">
        <v>800</v>
      </c>
      <c r="Q61" s="35">
        <v>850</v>
      </c>
    </row>
    <row r="62" spans="1:17" x14ac:dyDescent="0.25">
      <c r="A62" s="36" t="s">
        <v>22</v>
      </c>
      <c r="B62" s="37">
        <v>540.65384489523433</v>
      </c>
      <c r="C62" s="37">
        <v>662.16302373358178</v>
      </c>
      <c r="D62" s="37">
        <v>764.6</v>
      </c>
      <c r="E62" s="37">
        <v>861.34999999999991</v>
      </c>
      <c r="F62" s="37">
        <v>958.09999999999991</v>
      </c>
      <c r="G62" s="37">
        <v>1040.2</v>
      </c>
      <c r="H62" s="37">
        <v>1122.3</v>
      </c>
      <c r="I62" s="37">
        <v>1186.55</v>
      </c>
      <c r="J62" s="37">
        <v>1250.8</v>
      </c>
      <c r="K62" s="37">
        <v>1308.7</v>
      </c>
      <c r="L62" s="37">
        <v>1366.6</v>
      </c>
      <c r="M62" s="37">
        <v>1422.4023774352081</v>
      </c>
      <c r="N62" s="37">
        <v>1476.0967064073641</v>
      </c>
      <c r="O62" s="37">
        <v>1527.9052490256061</v>
      </c>
      <c r="P62" s="37">
        <v>1578.013755749085</v>
      </c>
      <c r="Q62" s="38">
        <v>1626.579348407776</v>
      </c>
    </row>
    <row r="64" spans="1:17" ht="28.9" customHeight="1" x14ac:dyDescent="0.5">
      <c r="A64" s="1" t="s">
        <v>23</v>
      </c>
      <c r="B64" s="1"/>
    </row>
    <row r="65" spans="1:33" x14ac:dyDescent="0.25">
      <c r="A65" s="30" t="s">
        <v>24</v>
      </c>
      <c r="B65" s="31">
        <v>0</v>
      </c>
      <c r="C65" s="31">
        <v>0.01</v>
      </c>
      <c r="D65" s="31">
        <v>0.03</v>
      </c>
      <c r="E65" s="31">
        <v>0.06</v>
      </c>
      <c r="F65" s="31">
        <v>0.08</v>
      </c>
      <c r="G65" s="31">
        <v>0.1</v>
      </c>
      <c r="H65" s="31">
        <v>0.13</v>
      </c>
      <c r="I65" s="31">
        <v>0.15</v>
      </c>
      <c r="J65" s="31">
        <v>0.17</v>
      </c>
      <c r="K65" s="31">
        <v>0.22</v>
      </c>
      <c r="L65" s="31">
        <v>0.27</v>
      </c>
      <c r="M65" s="31">
        <v>0.28000000000000003</v>
      </c>
      <c r="N65" s="31">
        <v>0.28999999999999998</v>
      </c>
      <c r="O65" s="31">
        <v>0.3</v>
      </c>
      <c r="P65" s="31">
        <v>0.34</v>
      </c>
      <c r="Q65" s="31">
        <v>0.36</v>
      </c>
      <c r="R65" s="31">
        <v>0.37</v>
      </c>
      <c r="S65" s="31">
        <v>0.38</v>
      </c>
      <c r="T65" s="31">
        <v>0.4</v>
      </c>
      <c r="U65" s="31">
        <v>0.42</v>
      </c>
      <c r="V65" s="31">
        <v>0.43</v>
      </c>
      <c r="W65" s="31">
        <v>0.44</v>
      </c>
      <c r="X65" s="31">
        <v>0.45</v>
      </c>
      <c r="Y65" s="31">
        <v>0.46</v>
      </c>
      <c r="Z65" s="31">
        <v>0.47</v>
      </c>
      <c r="AA65" s="31">
        <v>0.95000000000000007</v>
      </c>
      <c r="AB65" s="31">
        <v>1.1299999999999999</v>
      </c>
      <c r="AC65" s="31">
        <v>1.44</v>
      </c>
      <c r="AD65" s="31">
        <v>1.93</v>
      </c>
      <c r="AE65" s="31">
        <v>2.93</v>
      </c>
      <c r="AF65" s="31">
        <v>3.91</v>
      </c>
      <c r="AG65" s="32">
        <v>4.49</v>
      </c>
    </row>
    <row r="66" spans="1:33" x14ac:dyDescent="0.25">
      <c r="A66" s="36" t="s">
        <v>25</v>
      </c>
      <c r="B66" s="9">
        <v>6.9000000000000172E-2</v>
      </c>
      <c r="C66" s="9">
        <v>8.0936666666666657E-2</v>
      </c>
      <c r="D66" s="9">
        <v>0.1204525000000001</v>
      </c>
      <c r="E66" s="9">
        <v>0.1144050000000001</v>
      </c>
      <c r="F66" s="9">
        <v>0.10658222222222211</v>
      </c>
      <c r="G66" s="9">
        <v>0.1008733333333334</v>
      </c>
      <c r="H66" s="9">
        <v>8.9862777777778069E-2</v>
      </c>
      <c r="I66" s="9">
        <v>8.0131250000000209E-2</v>
      </c>
      <c r="J66" s="9">
        <v>6.8115416666666873E-2</v>
      </c>
      <c r="K66" s="9">
        <v>2.9741568627451139E-2</v>
      </c>
      <c r="L66" s="9">
        <v>-1.0713749999999861E-2</v>
      </c>
      <c r="M66" s="9">
        <v>-1.672166666666652E-2</v>
      </c>
      <c r="N66" s="9">
        <v>2.0540833333333449E-2</v>
      </c>
      <c r="O66" s="9">
        <v>1.8525000000000121E-2</v>
      </c>
      <c r="P66" s="9">
        <v>1.2638095238095559E-3</v>
      </c>
      <c r="Q66" s="9">
        <v>-9.055999999999953E-3</v>
      </c>
      <c r="R66" s="9">
        <v>-1.266866666666666E-2</v>
      </c>
      <c r="S66" s="9">
        <v>-4.2033333333331147E-3</v>
      </c>
      <c r="T66" s="9">
        <v>-1.8444444444443151E-3</v>
      </c>
      <c r="U66" s="9">
        <v>-5.664999999999587E-3</v>
      </c>
      <c r="V66" s="9">
        <v>-6.5744444444442163E-3</v>
      </c>
      <c r="W66" s="9">
        <v>-3.3933333333331368E-3</v>
      </c>
      <c r="X66" s="9">
        <v>4.7166666666669244E-3</v>
      </c>
      <c r="Y66" s="9">
        <v>1.808666666666681E-2</v>
      </c>
      <c r="Z66" s="9">
        <v>2.2139331175836219E-2</v>
      </c>
      <c r="AA66" s="9">
        <v>-2.128953613807982E-2</v>
      </c>
      <c r="AB66" s="9">
        <v>-8.1114845938374813E-3</v>
      </c>
      <c r="AC66" s="9">
        <v>-9.7603833865813616E-3</v>
      </c>
      <c r="AD66" s="9">
        <v>1.8205529473114271E-4</v>
      </c>
      <c r="AE66" s="9">
        <v>-2.255678816689421E-4</v>
      </c>
      <c r="AF66" s="9">
        <v>1.17849973586901E-2</v>
      </c>
      <c r="AG66" s="10">
        <v>0</v>
      </c>
    </row>
  </sheetData>
  <sheetProtection algorithmName="SHA-512" hashValue="VPES6gUknqxRYdzgAsIrTwrASaCo5PMwFW7EhlOGva0f4VCg7kvTRRt1b7s1r0h0MxLgVDkhgG/+thkz/S1Drw==" saltValue="PobgFl/PVyjkAGWhU0l9vQ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G70"/>
  <sheetViews>
    <sheetView workbookViewId="0">
      <selection activeCell="F15" sqref="F1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26</v>
      </c>
      <c r="B15" s="1"/>
    </row>
    <row r="16" spans="1:4" x14ac:dyDescent="0.25">
      <c r="A16" s="2"/>
      <c r="B16" s="3"/>
      <c r="C16" s="3"/>
      <c r="D16" s="4"/>
    </row>
    <row r="17" spans="1:13" x14ac:dyDescent="0.25">
      <c r="A17" s="5" t="s">
        <v>1</v>
      </c>
      <c r="B17" s="6" t="s">
        <v>27</v>
      </c>
      <c r="C17" s="6"/>
      <c r="D17" s="7"/>
    </row>
    <row r="18" spans="1:13" x14ac:dyDescent="0.25">
      <c r="A18" s="5" t="s">
        <v>2</v>
      </c>
      <c r="B18" s="6" t="s">
        <v>3</v>
      </c>
      <c r="C18" s="6"/>
      <c r="D18" s="7"/>
    </row>
    <row r="19" spans="1:13" x14ac:dyDescent="0.25">
      <c r="A19" s="5" t="s">
        <v>4</v>
      </c>
      <c r="B19" s="6" t="s">
        <v>5</v>
      </c>
      <c r="C19" s="6"/>
      <c r="D19" s="7"/>
    </row>
    <row r="20" spans="1:13" x14ac:dyDescent="0.25">
      <c r="A20" s="8"/>
      <c r="B20" s="9"/>
      <c r="C20" s="9"/>
      <c r="D20" s="10"/>
    </row>
    <row r="22" spans="1:13" x14ac:dyDescent="0.25">
      <c r="A22" s="2"/>
      <c r="B22" s="11"/>
      <c r="C22" s="12"/>
    </row>
    <row r="23" spans="1:13" x14ac:dyDescent="0.25">
      <c r="A23" s="5" t="s">
        <v>6</v>
      </c>
      <c r="B23" s="13">
        <v>14</v>
      </c>
      <c r="C23" s="14"/>
    </row>
    <row r="24" spans="1:13" x14ac:dyDescent="0.25">
      <c r="A24" s="8"/>
      <c r="B24" s="15"/>
      <c r="C24" s="16"/>
    </row>
    <row r="27" spans="1:13" ht="28.9" customHeight="1" x14ac:dyDescent="0.5">
      <c r="A27" s="1" t="s">
        <v>18</v>
      </c>
    </row>
    <row r="28" spans="1:13" x14ac:dyDescent="0.25">
      <c r="A28" t="s">
        <v>19</v>
      </c>
    </row>
    <row r="30" spans="1:13" x14ac:dyDescent="0.25">
      <c r="A30" s="39"/>
      <c r="B30" s="40" t="s">
        <v>9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</row>
    <row r="31" spans="1:13" x14ac:dyDescent="0.25">
      <c r="A31" s="42" t="s">
        <v>20</v>
      </c>
      <c r="B31" s="43">
        <v>7</v>
      </c>
      <c r="C31" s="43">
        <v>8</v>
      </c>
      <c r="D31" s="43">
        <v>9</v>
      </c>
      <c r="E31" s="43">
        <v>10</v>
      </c>
      <c r="F31" s="43">
        <v>11</v>
      </c>
      <c r="G31" s="43">
        <v>12</v>
      </c>
      <c r="H31" s="43">
        <v>13</v>
      </c>
      <c r="I31" s="43">
        <v>14</v>
      </c>
      <c r="J31" s="43">
        <v>15</v>
      </c>
      <c r="K31" s="43">
        <v>16</v>
      </c>
      <c r="L31" s="43">
        <v>17</v>
      </c>
      <c r="M31" s="44">
        <v>18</v>
      </c>
    </row>
    <row r="32" spans="1:13" x14ac:dyDescent="0.25">
      <c r="A32" s="45">
        <v>850</v>
      </c>
      <c r="B32" s="6">
        <v>7.1403266035474644</v>
      </c>
      <c r="C32" s="6">
        <v>5.5374561562971136</v>
      </c>
      <c r="D32" s="6">
        <v>4.2805398769003702</v>
      </c>
      <c r="E32" s="6">
        <v>3.3153159552798801</v>
      </c>
      <c r="F32" s="6">
        <v>2.5921540981288489</v>
      </c>
      <c r="G32" s="6">
        <v>2.0660555289110079</v>
      </c>
      <c r="H32" s="6">
        <v>1.69665298786063</v>
      </c>
      <c r="I32" s="6">
        <v>1.448210731982543</v>
      </c>
      <c r="J32" s="6">
        <v>1.2896245350521089</v>
      </c>
      <c r="K32" s="6">
        <v>1.194421687615201</v>
      </c>
      <c r="L32" s="6">
        <v>1.140760996988277</v>
      </c>
      <c r="M32" s="7">
        <v>1.1114327872583341</v>
      </c>
    </row>
    <row r="33" spans="1:13" x14ac:dyDescent="0.25">
      <c r="A33" s="45">
        <v>800</v>
      </c>
      <c r="B33" s="6">
        <v>6.6064202541656032</v>
      </c>
      <c r="C33" s="6">
        <v>5.1220692386444879</v>
      </c>
      <c r="D33" s="6">
        <v>3.96428491846972</v>
      </c>
      <c r="E33" s="6">
        <v>3.0804154863864901</v>
      </c>
      <c r="F33" s="6">
        <v>2.422440651910525</v>
      </c>
      <c r="G33" s="6">
        <v>1.946971641328098</v>
      </c>
      <c r="H33" s="6">
        <v>1.61525119769603</v>
      </c>
      <c r="I33" s="6">
        <v>1.3931535808416631</v>
      </c>
      <c r="J33" s="6">
        <v>1.251184567362905</v>
      </c>
      <c r="K33" s="6">
        <v>1.1644814506281751</v>
      </c>
      <c r="L33" s="6">
        <v>1.1128130407764529</v>
      </c>
      <c r="M33" s="7">
        <v>1.0805796647172661</v>
      </c>
    </row>
    <row r="34" spans="1:13" x14ac:dyDescent="0.25">
      <c r="A34" s="45">
        <v>750</v>
      </c>
      <c r="B34" s="6">
        <v>6.107699439830176</v>
      </c>
      <c r="C34" s="6">
        <v>4.7358720516715298</v>
      </c>
      <c r="D34" s="6">
        <v>3.6717835473207039</v>
      </c>
      <c r="E34" s="6">
        <v>2.864392122345421</v>
      </c>
      <c r="F34" s="6">
        <v>2.2672874890839441</v>
      </c>
      <c r="G34" s="6">
        <v>1.838690876645102</v>
      </c>
      <c r="H34" s="6">
        <v>1.541455030908224</v>
      </c>
      <c r="I34" s="6">
        <v>1.343064214523195</v>
      </c>
      <c r="J34" s="6">
        <v>1.215634206910462</v>
      </c>
      <c r="K34" s="6">
        <v>1.135912304260982</v>
      </c>
      <c r="L34" s="6">
        <v>1.085277319536267</v>
      </c>
      <c r="M34" s="7">
        <v>1.049739582468376</v>
      </c>
    </row>
    <row r="35" spans="1:13" x14ac:dyDescent="0.25">
      <c r="A35" s="45">
        <v>700</v>
      </c>
      <c r="B35" s="6">
        <v>5.6434058717750846</v>
      </c>
      <c r="C35" s="6">
        <v>4.3781743052731983</v>
      </c>
      <c r="D35" s="6">
        <v>3.4024134720093371</v>
      </c>
      <c r="E35" s="6">
        <v>2.6666915703737528</v>
      </c>
      <c r="F35" s="6">
        <v>2.1262083155272591</v>
      </c>
      <c r="G35" s="6">
        <v>1.7407949394012061</v>
      </c>
      <c r="H35" s="6">
        <v>1.4749141906974541</v>
      </c>
      <c r="I35" s="6">
        <v>1.297660334888443</v>
      </c>
      <c r="J35" s="6">
        <v>1.1827591542171429</v>
      </c>
      <c r="K35" s="6">
        <v>1.1085679476970429</v>
      </c>
      <c r="L35" s="6">
        <v>1.058075531112189</v>
      </c>
      <c r="M35" s="7">
        <v>1.0189022370172081</v>
      </c>
    </row>
    <row r="36" spans="1:13" x14ac:dyDescent="0.25">
      <c r="A36" s="45">
        <v>650</v>
      </c>
      <c r="B36" s="6">
        <v>5.2127895162222568</v>
      </c>
      <c r="C36" s="6">
        <v>4.0482939643324807</v>
      </c>
      <c r="D36" s="6">
        <v>3.1555606560796612</v>
      </c>
      <c r="E36" s="6">
        <v>2.4867677926765932</v>
      </c>
      <c r="F36" s="6">
        <v>1.99872509210662</v>
      </c>
      <c r="G36" s="6">
        <v>1.6528737891236129</v>
      </c>
      <c r="H36" s="6">
        <v>1.415286635251999</v>
      </c>
      <c r="I36" s="6">
        <v>1.2566678987867379</v>
      </c>
      <c r="J36" s="6">
        <v>1.152353364793326</v>
      </c>
      <c r="K36" s="6">
        <v>1.0823103351078109</v>
      </c>
      <c r="L36" s="6">
        <v>1.031137628336747</v>
      </c>
      <c r="M36" s="7">
        <v>0.98806557985731303</v>
      </c>
    </row>
    <row r="37" spans="1:13" x14ac:dyDescent="0.25">
      <c r="A37" s="45">
        <v>600</v>
      </c>
      <c r="B37" s="6">
        <v>4.8151085943816829</v>
      </c>
      <c r="C37" s="6">
        <v>3.7455572487204249</v>
      </c>
      <c r="D37" s="6">
        <v>2.9306193180637869</v>
      </c>
      <c r="E37" s="6">
        <v>2.3240830064471019</v>
      </c>
      <c r="F37" s="6">
        <v>1.8843680346762399</v>
      </c>
      <c r="G37" s="6">
        <v>1.574525640327622</v>
      </c>
      <c r="H37" s="6">
        <v>1.3622385777482069</v>
      </c>
      <c r="I37" s="6">
        <v>1.219821118055473</v>
      </c>
      <c r="J37" s="6">
        <v>1.1242190491374819</v>
      </c>
      <c r="K37" s="6">
        <v>1.05700967565277</v>
      </c>
      <c r="L37" s="6">
        <v>1.004401819030498</v>
      </c>
      <c r="M37" s="7">
        <v>0.9572358174702984</v>
      </c>
    </row>
    <row r="38" spans="1:13" x14ac:dyDescent="0.25">
      <c r="A38" s="45">
        <v>550</v>
      </c>
      <c r="B38" s="6">
        <v>4.4496295824514096</v>
      </c>
      <c r="C38" s="6">
        <v>3.469298633296138</v>
      </c>
      <c r="D38" s="6">
        <v>2.7269919314818738</v>
      </c>
      <c r="E38" s="6">
        <v>2.1781076838664961</v>
      </c>
      <c r="F38" s="6">
        <v>1.782675614078403</v>
      </c>
      <c r="G38" s="6">
        <v>1.505356962516557</v>
      </c>
      <c r="H38" s="6">
        <v>1.315444486350446</v>
      </c>
      <c r="I38" s="6">
        <v>1.1868624595200901</v>
      </c>
      <c r="J38" s="6">
        <v>1.098166672736093</v>
      </c>
      <c r="K38" s="6">
        <v>1.0325444334795191</v>
      </c>
      <c r="L38" s="6">
        <v>0.97781456600204386</v>
      </c>
      <c r="M38" s="7">
        <v>0.92642741132587858</v>
      </c>
    </row>
    <row r="39" spans="1:13" x14ac:dyDescent="0.25">
      <c r="A39" s="45">
        <v>500</v>
      </c>
      <c r="B39" s="6">
        <v>4.1156272116175314</v>
      </c>
      <c r="C39" s="6">
        <v>3.218860847906762</v>
      </c>
      <c r="D39" s="6">
        <v>2.5440892248421298</v>
      </c>
      <c r="E39" s="6">
        <v>2.0483205521040388</v>
      </c>
      <c r="F39" s="6">
        <v>1.6931945561434361</v>
      </c>
      <c r="G39" s="6">
        <v>1.444982480181807</v>
      </c>
      <c r="H39" s="6">
        <v>1.2745870842111791</v>
      </c>
      <c r="I39" s="6">
        <v>1.15754264499411</v>
      </c>
      <c r="J39" s="6">
        <v>1.074014956063722</v>
      </c>
      <c r="K39" s="6">
        <v>1.0088013277236461</v>
      </c>
      <c r="L39" s="6">
        <v>0.95133058704808349</v>
      </c>
      <c r="M39" s="7">
        <v>0.89566307788176402</v>
      </c>
    </row>
    <row r="40" spans="1:13" x14ac:dyDescent="0.25">
      <c r="A40" s="45">
        <v>450</v>
      </c>
      <c r="B40" s="6">
        <v>3.8123844680541912</v>
      </c>
      <c r="C40" s="6">
        <v>2.9935948773875078</v>
      </c>
      <c r="D40" s="6">
        <v>2.3813301816408181</v>
      </c>
      <c r="E40" s="6">
        <v>1.934208593317055</v>
      </c>
      <c r="F40" s="6">
        <v>1.6154798416897069</v>
      </c>
      <c r="G40" s="6">
        <v>1.393025172802798</v>
      </c>
      <c r="H40" s="6">
        <v>1.2393573494708821</v>
      </c>
      <c r="I40" s="6">
        <v>1.1316206512790581</v>
      </c>
      <c r="J40" s="6">
        <v>1.0515908745829941</v>
      </c>
      <c r="K40" s="6">
        <v>0.98567533250883166</v>
      </c>
      <c r="L40" s="6">
        <v>0.92491285495331788</v>
      </c>
      <c r="M40" s="7">
        <v>0.86497378858374319</v>
      </c>
    </row>
    <row r="41" spans="1:13" x14ac:dyDescent="0.25">
      <c r="A41" s="45">
        <v>400</v>
      </c>
      <c r="B41" s="6">
        <v>3.5391925929235861</v>
      </c>
      <c r="C41" s="6">
        <v>2.7928599615616272</v>
      </c>
      <c r="D41" s="6">
        <v>2.238142040362241</v>
      </c>
      <c r="E41" s="6">
        <v>1.8352670446509101</v>
      </c>
      <c r="F41" s="6">
        <v>1.5490947065236429</v>
      </c>
      <c r="G41" s="6">
        <v>1.3491162748470049</v>
      </c>
      <c r="H41" s="6">
        <v>1.2094545152580971</v>
      </c>
      <c r="I41" s="6">
        <v>1.108863710164544</v>
      </c>
      <c r="J41" s="6">
        <v>1.030729658744534</v>
      </c>
      <c r="K41" s="6">
        <v>0.96306967694677503</v>
      </c>
      <c r="L41" s="6">
        <v>0.89853259749054004</v>
      </c>
      <c r="M41" s="7">
        <v>0.83439876986563632</v>
      </c>
    </row>
    <row r="42" spans="1:13" x14ac:dyDescent="0.25">
      <c r="A42" s="45">
        <v>350</v>
      </c>
      <c r="B42" s="6">
        <v>3.295351082375968</v>
      </c>
      <c r="C42" s="6">
        <v>2.6160235952404238</v>
      </c>
      <c r="D42" s="6">
        <v>2.1139602944787752</v>
      </c>
      <c r="E42" s="6">
        <v>1.750999398239024</v>
      </c>
      <c r="F42" s="6">
        <v>1.4936106414397341</v>
      </c>
      <c r="G42" s="6">
        <v>1.312895275769989</v>
      </c>
      <c r="H42" s="6">
        <v>1.1845860696894279</v>
      </c>
      <c r="I42" s="6">
        <v>1.089047308428216</v>
      </c>
      <c r="J42" s="6">
        <v>1.0112747939870841</v>
      </c>
      <c r="K42" s="6">
        <v>0.94089584513726798</v>
      </c>
      <c r="L42" s="6">
        <v>0.87216929742055171</v>
      </c>
      <c r="M42" s="7">
        <v>0.80398550314931683</v>
      </c>
    </row>
    <row r="43" spans="1:13" x14ac:dyDescent="0.25">
      <c r="A43" s="45">
        <v>300</v>
      </c>
      <c r="B43" s="6">
        <v>3.0801676875496371</v>
      </c>
      <c r="C43" s="6">
        <v>2.4624615282232658</v>
      </c>
      <c r="D43" s="6">
        <v>2.0082286924508321</v>
      </c>
      <c r="E43" s="6">
        <v>1.680917401202878</v>
      </c>
      <c r="F43" s="6">
        <v>1.4486073922204981</v>
      </c>
      <c r="G43" s="6">
        <v>1.2840099200153221</v>
      </c>
      <c r="H43" s="6">
        <v>1.164467755869508</v>
      </c>
      <c r="I43" s="6">
        <v>1.071955187835774</v>
      </c>
      <c r="J43" s="6">
        <v>0.99307802073738394</v>
      </c>
      <c r="K43" s="6">
        <v>0.91907357616809016</v>
      </c>
      <c r="L43" s="6">
        <v>0.84581069249224328</v>
      </c>
      <c r="M43" s="7">
        <v>0.77378972484473252</v>
      </c>
    </row>
    <row r="44" spans="1:13" x14ac:dyDescent="0.25">
      <c r="A44" s="45">
        <v>250</v>
      </c>
      <c r="B44" s="6">
        <v>2.8929584145709408</v>
      </c>
      <c r="C44" s="6">
        <v>2.331557765297549</v>
      </c>
      <c r="D44" s="6">
        <v>1.9203992377268719</v>
      </c>
      <c r="E44" s="6">
        <v>1.624541055651989</v>
      </c>
      <c r="F44" s="6">
        <v>1.4136729596365269</v>
      </c>
      <c r="G44" s="6">
        <v>1.262116207014645</v>
      </c>
      <c r="H44" s="6">
        <v>1.1488235718910551</v>
      </c>
      <c r="I44" s="6">
        <v>1.0573793451409901</v>
      </c>
      <c r="J44" s="6">
        <v>0.97599933441025399</v>
      </c>
      <c r="K44" s="6">
        <v>0.89753086411513827</v>
      </c>
      <c r="L44" s="6">
        <v>0.81945277544254402</v>
      </c>
      <c r="M44" s="7">
        <v>0.74387542634986303</v>
      </c>
    </row>
    <row r="45" spans="1:13" x14ac:dyDescent="0.25">
      <c r="A45" s="45">
        <v>200</v>
      </c>
      <c r="B45" s="6">
        <v>2.733047524554284</v>
      </c>
      <c r="C45" s="6">
        <v>2.2227045662387441</v>
      </c>
      <c r="D45" s="6">
        <v>1.849932188743421</v>
      </c>
      <c r="E45" s="6">
        <v>1.5813986186839371</v>
      </c>
      <c r="F45" s="6">
        <v>1.3884035994464421</v>
      </c>
      <c r="G45" s="6">
        <v>1.2468783911876471</v>
      </c>
      <c r="H45" s="6">
        <v>1.1373857708347941</v>
      </c>
      <c r="I45" s="6">
        <v>1.0451200320856491</v>
      </c>
      <c r="J45" s="6">
        <v>0.95990698540854957</v>
      </c>
      <c r="K45" s="6">
        <v>0.87620395804233731</v>
      </c>
      <c r="L45" s="6">
        <v>0.79309979399641861</v>
      </c>
      <c r="M45" s="7">
        <v>0.7143148540507589</v>
      </c>
    </row>
    <row r="46" spans="1:13" x14ac:dyDescent="0.25">
      <c r="A46" s="45">
        <v>150</v>
      </c>
      <c r="B46" s="6">
        <v>2.599767533602126</v>
      </c>
      <c r="C46" s="6">
        <v>2.1353024458103591</v>
      </c>
      <c r="D46" s="6">
        <v>1.7962960589250501</v>
      </c>
      <c r="E46" s="6">
        <v>1.551026602384348</v>
      </c>
      <c r="F46" s="6">
        <v>1.3724038223969459</v>
      </c>
      <c r="G46" s="6">
        <v>1.2379689819420909</v>
      </c>
      <c r="H46" s="6">
        <v>1.1298948607695429</v>
      </c>
      <c r="I46" s="6">
        <v>1.034985755399624</v>
      </c>
      <c r="J46" s="6">
        <v>0.94467747912320199</v>
      </c>
      <c r="K46" s="6">
        <v>0.85503736200165115</v>
      </c>
      <c r="L46" s="6">
        <v>0.76676425086691857</v>
      </c>
      <c r="M46" s="7">
        <v>0.68518850932149888</v>
      </c>
    </row>
    <row r="47" spans="1:13" x14ac:dyDescent="0.25">
      <c r="A47" s="46">
        <v>100</v>
      </c>
      <c r="B47" s="9">
        <v>2.4924592128049681</v>
      </c>
      <c r="C47" s="9">
        <v>2.0687601737639598</v>
      </c>
      <c r="D47" s="9">
        <v>1.7589676166843751</v>
      </c>
      <c r="E47" s="9">
        <v>1.5329697738268999</v>
      </c>
      <c r="F47" s="9">
        <v>1.365286394222766</v>
      </c>
      <c r="G47" s="9">
        <v>1.235068743673744</v>
      </c>
      <c r="H47" s="9">
        <v>1.126099604752145</v>
      </c>
      <c r="I47" s="9">
        <v>1.0267932768008159</v>
      </c>
      <c r="J47" s="9">
        <v>0.93019557593316726</v>
      </c>
      <c r="K47" s="9">
        <v>0.83398383503310214</v>
      </c>
      <c r="L47" s="9">
        <v>0.74046690375510948</v>
      </c>
      <c r="M47" s="10">
        <v>0.65658514852421845</v>
      </c>
    </row>
    <row r="49" spans="1:17" x14ac:dyDescent="0.25">
      <c r="A49" s="39"/>
      <c r="B49" s="40" t="s">
        <v>21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x14ac:dyDescent="0.25">
      <c r="A50" s="42" t="s">
        <v>9</v>
      </c>
      <c r="B50" s="43">
        <v>100</v>
      </c>
      <c r="C50" s="43">
        <v>150</v>
      </c>
      <c r="D50" s="43">
        <v>200</v>
      </c>
      <c r="E50" s="43">
        <v>250</v>
      </c>
      <c r="F50" s="43">
        <v>300</v>
      </c>
      <c r="G50" s="43">
        <v>350</v>
      </c>
      <c r="H50" s="43">
        <v>400</v>
      </c>
      <c r="I50" s="43">
        <v>450</v>
      </c>
      <c r="J50" s="43">
        <v>500</v>
      </c>
      <c r="K50" s="43">
        <v>550</v>
      </c>
      <c r="L50" s="43">
        <v>600</v>
      </c>
      <c r="M50" s="43">
        <v>650</v>
      </c>
      <c r="N50" s="43">
        <v>700</v>
      </c>
      <c r="O50" s="43">
        <v>750</v>
      </c>
      <c r="P50" s="43">
        <v>800</v>
      </c>
      <c r="Q50" s="44">
        <v>850</v>
      </c>
    </row>
    <row r="51" spans="1:17" x14ac:dyDescent="0.25">
      <c r="A51" s="45">
        <v>18</v>
      </c>
      <c r="B51" s="6">
        <v>0.65658514852421845</v>
      </c>
      <c r="C51" s="6">
        <v>0.68518850932149888</v>
      </c>
      <c r="D51" s="6">
        <v>0.7143148540507589</v>
      </c>
      <c r="E51" s="6">
        <v>0.74387542634986303</v>
      </c>
      <c r="F51" s="6">
        <v>0.77378972484473252</v>
      </c>
      <c r="G51" s="6">
        <v>0.80398550314931683</v>
      </c>
      <c r="H51" s="6">
        <v>0.83439876986563632</v>
      </c>
      <c r="I51" s="6">
        <v>0.86497378858374319</v>
      </c>
      <c r="J51" s="6">
        <v>0.89566307788176402</v>
      </c>
      <c r="K51" s="6">
        <v>0.92642741132587858</v>
      </c>
      <c r="L51" s="6">
        <v>0.9572358174702984</v>
      </c>
      <c r="M51" s="6">
        <v>0.98806557985731303</v>
      </c>
      <c r="N51" s="6">
        <v>1.0189022370172081</v>
      </c>
      <c r="O51" s="6">
        <v>1.049739582468376</v>
      </c>
      <c r="P51" s="6">
        <v>1.0805796647172661</v>
      </c>
      <c r="Q51" s="7">
        <v>1.1114327872583341</v>
      </c>
    </row>
    <row r="52" spans="1:17" x14ac:dyDescent="0.25">
      <c r="A52" s="45">
        <v>17</v>
      </c>
      <c r="B52" s="6">
        <v>0.74046690375510948</v>
      </c>
      <c r="C52" s="6">
        <v>0.76676425086691857</v>
      </c>
      <c r="D52" s="6">
        <v>0.79309979399641861</v>
      </c>
      <c r="E52" s="6">
        <v>0.81945277544254402</v>
      </c>
      <c r="F52" s="6">
        <v>0.84581069249224328</v>
      </c>
      <c r="G52" s="6">
        <v>0.87216929742055171</v>
      </c>
      <c r="H52" s="6">
        <v>0.89853259749054004</v>
      </c>
      <c r="I52" s="6">
        <v>0.92491285495331788</v>
      </c>
      <c r="J52" s="6">
        <v>0.95133058704808349</v>
      </c>
      <c r="K52" s="6">
        <v>0.97781456600204386</v>
      </c>
      <c r="L52" s="6">
        <v>1.004401819030498</v>
      </c>
      <c r="M52" s="6">
        <v>1.031137628336747</v>
      </c>
      <c r="N52" s="6">
        <v>1.058075531112189</v>
      </c>
      <c r="O52" s="6">
        <v>1.085277319536267</v>
      </c>
      <c r="P52" s="6">
        <v>1.1128130407764529</v>
      </c>
      <c r="Q52" s="7">
        <v>1.140760996988277</v>
      </c>
    </row>
    <row r="53" spans="1:17" x14ac:dyDescent="0.25">
      <c r="A53" s="45">
        <v>16</v>
      </c>
      <c r="B53" s="6">
        <v>0.83398383503310214</v>
      </c>
      <c r="C53" s="6">
        <v>0.85503736200165115</v>
      </c>
      <c r="D53" s="6">
        <v>0.87620395804233731</v>
      </c>
      <c r="E53" s="6">
        <v>0.89753086411513827</v>
      </c>
      <c r="F53" s="6">
        <v>0.91907357616809016</v>
      </c>
      <c r="G53" s="6">
        <v>0.94089584513726798</v>
      </c>
      <c r="H53" s="6">
        <v>0.96306967694677503</v>
      </c>
      <c r="I53" s="6">
        <v>0.98567533250883166</v>
      </c>
      <c r="J53" s="6">
        <v>1.0088013277236461</v>
      </c>
      <c r="K53" s="6">
        <v>1.0325444334795191</v>
      </c>
      <c r="L53" s="6">
        <v>1.05700967565277</v>
      </c>
      <c r="M53" s="6">
        <v>1.0823103351078109</v>
      </c>
      <c r="N53" s="6">
        <v>1.1085679476970429</v>
      </c>
      <c r="O53" s="6">
        <v>1.135912304260982</v>
      </c>
      <c r="P53" s="6">
        <v>1.1644814506281751</v>
      </c>
      <c r="Q53" s="7">
        <v>1.194421687615201</v>
      </c>
    </row>
    <row r="54" spans="1:17" x14ac:dyDescent="0.25">
      <c r="A54" s="45">
        <v>15</v>
      </c>
      <c r="B54" s="6">
        <v>0.93019557593316726</v>
      </c>
      <c r="C54" s="6">
        <v>0.94467747912320199</v>
      </c>
      <c r="D54" s="6">
        <v>0.95990698540854957</v>
      </c>
      <c r="E54" s="6">
        <v>0.97599933441025399</v>
      </c>
      <c r="F54" s="6">
        <v>0.99307802073738394</v>
      </c>
      <c r="G54" s="6">
        <v>1.0112747939870841</v>
      </c>
      <c r="H54" s="6">
        <v>1.030729658744534</v>
      </c>
      <c r="I54" s="6">
        <v>1.0515908745829941</v>
      </c>
      <c r="J54" s="6">
        <v>1.074014956063722</v>
      </c>
      <c r="K54" s="6">
        <v>1.098166672736093</v>
      </c>
      <c r="L54" s="6">
        <v>1.1242190491374819</v>
      </c>
      <c r="M54" s="6">
        <v>1.152353364793326</v>
      </c>
      <c r="N54" s="6">
        <v>1.1827591542171429</v>
      </c>
      <c r="O54" s="6">
        <v>1.215634206910462</v>
      </c>
      <c r="P54" s="6">
        <v>1.251184567362905</v>
      </c>
      <c r="Q54" s="7">
        <v>1.2896245350521089</v>
      </c>
    </row>
    <row r="55" spans="1:17" x14ac:dyDescent="0.25">
      <c r="A55" s="45">
        <v>14</v>
      </c>
      <c r="B55" s="6">
        <v>1.0267932768008159</v>
      </c>
      <c r="C55" s="6">
        <v>1.034985755399624</v>
      </c>
      <c r="D55" s="6">
        <v>1.0451200320856491</v>
      </c>
      <c r="E55" s="6">
        <v>1.0573793451409901</v>
      </c>
      <c r="F55" s="6">
        <v>1.071955187835774</v>
      </c>
      <c r="G55" s="6">
        <v>1.089047308428216</v>
      </c>
      <c r="H55" s="6">
        <v>1.108863710164544</v>
      </c>
      <c r="I55" s="6">
        <v>1.1316206512790581</v>
      </c>
      <c r="J55" s="6">
        <v>1.15754264499411</v>
      </c>
      <c r="K55" s="6">
        <v>1.1868624595200901</v>
      </c>
      <c r="L55" s="6">
        <v>1.219821118055473</v>
      </c>
      <c r="M55" s="6">
        <v>1.2566678987867379</v>
      </c>
      <c r="N55" s="6">
        <v>1.297660334888443</v>
      </c>
      <c r="O55" s="6">
        <v>1.343064214523195</v>
      </c>
      <c r="P55" s="6">
        <v>1.3931535808416631</v>
      </c>
      <c r="Q55" s="7">
        <v>1.448210731982543</v>
      </c>
    </row>
    <row r="56" spans="1:17" x14ac:dyDescent="0.25">
      <c r="A56" s="45">
        <v>13</v>
      </c>
      <c r="B56" s="6">
        <v>1.126099604752145</v>
      </c>
      <c r="C56" s="6">
        <v>1.1298948607695429</v>
      </c>
      <c r="D56" s="6">
        <v>1.1373857708347941</v>
      </c>
      <c r="E56" s="6">
        <v>1.1488235718910551</v>
      </c>
      <c r="F56" s="6">
        <v>1.164467755869508</v>
      </c>
      <c r="G56" s="6">
        <v>1.1845860696894279</v>
      </c>
      <c r="H56" s="6">
        <v>1.2094545152580971</v>
      </c>
      <c r="I56" s="6">
        <v>1.2393573494708821</v>
      </c>
      <c r="J56" s="6">
        <v>1.2745870842111791</v>
      </c>
      <c r="K56" s="6">
        <v>1.315444486350446</v>
      </c>
      <c r="L56" s="6">
        <v>1.3622385777482069</v>
      </c>
      <c r="M56" s="6">
        <v>1.415286635251999</v>
      </c>
      <c r="N56" s="6">
        <v>1.4749141906974541</v>
      </c>
      <c r="O56" s="6">
        <v>1.541455030908224</v>
      </c>
      <c r="P56" s="6">
        <v>1.61525119769603</v>
      </c>
      <c r="Q56" s="7">
        <v>1.69665298786063</v>
      </c>
    </row>
    <row r="57" spans="1:17" x14ac:dyDescent="0.25">
      <c r="A57" s="45">
        <v>12</v>
      </c>
      <c r="B57" s="6">
        <v>1.235068743673744</v>
      </c>
      <c r="C57" s="6">
        <v>1.2379689819420909</v>
      </c>
      <c r="D57" s="6">
        <v>1.2468783911876471</v>
      </c>
      <c r="E57" s="6">
        <v>1.262116207014645</v>
      </c>
      <c r="F57" s="6">
        <v>1.2840099200153221</v>
      </c>
      <c r="G57" s="6">
        <v>1.312895275769989</v>
      </c>
      <c r="H57" s="6">
        <v>1.3491162748470049</v>
      </c>
      <c r="I57" s="6">
        <v>1.393025172802798</v>
      </c>
      <c r="J57" s="6">
        <v>1.444982480181807</v>
      </c>
      <c r="K57" s="6">
        <v>1.505356962516557</v>
      </c>
      <c r="L57" s="6">
        <v>1.574525640327622</v>
      </c>
      <c r="M57" s="6">
        <v>1.6528737891236129</v>
      </c>
      <c r="N57" s="6">
        <v>1.7407949394012061</v>
      </c>
      <c r="O57" s="6">
        <v>1.838690876645102</v>
      </c>
      <c r="P57" s="6">
        <v>1.946971641328098</v>
      </c>
      <c r="Q57" s="7">
        <v>2.0660555289110079</v>
      </c>
    </row>
    <row r="58" spans="1:17" x14ac:dyDescent="0.25">
      <c r="A58" s="45">
        <v>11</v>
      </c>
      <c r="B58" s="6">
        <v>1.365286394222766</v>
      </c>
      <c r="C58" s="6">
        <v>1.3724038223969459</v>
      </c>
      <c r="D58" s="6">
        <v>1.3884035994464421</v>
      </c>
      <c r="E58" s="6">
        <v>1.4136729596365269</v>
      </c>
      <c r="F58" s="6">
        <v>1.4486073922204981</v>
      </c>
      <c r="G58" s="6">
        <v>1.4936106414397341</v>
      </c>
      <c r="H58" s="6">
        <v>1.5490947065236429</v>
      </c>
      <c r="I58" s="6">
        <v>1.6154798416897069</v>
      </c>
      <c r="J58" s="6">
        <v>1.6931945561434361</v>
      </c>
      <c r="K58" s="6">
        <v>1.782675614078403</v>
      </c>
      <c r="L58" s="6">
        <v>1.8843680346762399</v>
      </c>
      <c r="M58" s="6">
        <v>1.99872509210662</v>
      </c>
      <c r="N58" s="6">
        <v>2.1262083155272591</v>
      </c>
      <c r="O58" s="6">
        <v>2.2672874890839441</v>
      </c>
      <c r="P58" s="6">
        <v>2.422440651910525</v>
      </c>
      <c r="Q58" s="7">
        <v>2.5921540981288489</v>
      </c>
    </row>
    <row r="59" spans="1:17" x14ac:dyDescent="0.25">
      <c r="A59" s="45">
        <v>10</v>
      </c>
      <c r="B59" s="6">
        <v>1.5329697738268999</v>
      </c>
      <c r="C59" s="6">
        <v>1.551026602384348</v>
      </c>
      <c r="D59" s="6">
        <v>1.5813986186839371</v>
      </c>
      <c r="E59" s="6">
        <v>1.624541055651989</v>
      </c>
      <c r="F59" s="6">
        <v>1.680917401202878</v>
      </c>
      <c r="G59" s="6">
        <v>1.750999398239024</v>
      </c>
      <c r="H59" s="6">
        <v>1.8352670446509101</v>
      </c>
      <c r="I59" s="6">
        <v>1.934208593317055</v>
      </c>
      <c r="J59" s="6">
        <v>2.0483205521040388</v>
      </c>
      <c r="K59" s="6">
        <v>2.1781076838664961</v>
      </c>
      <c r="L59" s="6">
        <v>2.3240830064471019</v>
      </c>
      <c r="M59" s="6">
        <v>2.4867677926765932</v>
      </c>
      <c r="N59" s="6">
        <v>2.6666915703737528</v>
      </c>
      <c r="O59" s="6">
        <v>2.864392122345421</v>
      </c>
      <c r="P59" s="6">
        <v>3.0804154863864901</v>
      </c>
      <c r="Q59" s="7">
        <v>3.3153159552798801</v>
      </c>
    </row>
    <row r="60" spans="1:17" x14ac:dyDescent="0.25">
      <c r="A60" s="45">
        <v>9</v>
      </c>
      <c r="B60" s="6">
        <v>1.7589676166843751</v>
      </c>
      <c r="C60" s="6">
        <v>1.7962960589250501</v>
      </c>
      <c r="D60" s="6">
        <v>1.849932188743421</v>
      </c>
      <c r="E60" s="6">
        <v>1.9203992377268719</v>
      </c>
      <c r="F60" s="6">
        <v>2.0082286924508321</v>
      </c>
      <c r="G60" s="6">
        <v>2.1139602944787752</v>
      </c>
      <c r="H60" s="6">
        <v>2.238142040362241</v>
      </c>
      <c r="I60" s="6">
        <v>2.3813301816408181</v>
      </c>
      <c r="J60" s="6">
        <v>2.5440892248421298</v>
      </c>
      <c r="K60" s="6">
        <v>2.7269919314818738</v>
      </c>
      <c r="L60" s="6">
        <v>2.9306193180637869</v>
      </c>
      <c r="M60" s="6">
        <v>3.1555606560796612</v>
      </c>
      <c r="N60" s="6">
        <v>3.4024134720093371</v>
      </c>
      <c r="O60" s="6">
        <v>3.6717835473207039</v>
      </c>
      <c r="P60" s="6">
        <v>3.96428491846972</v>
      </c>
      <c r="Q60" s="7">
        <v>4.2805398769003702</v>
      </c>
    </row>
    <row r="61" spans="1:17" x14ac:dyDescent="0.25">
      <c r="A61" s="45">
        <v>8</v>
      </c>
      <c r="B61" s="6">
        <v>2.0687601737639598</v>
      </c>
      <c r="C61" s="6">
        <v>2.1353024458103591</v>
      </c>
      <c r="D61" s="6">
        <v>2.2227045662387441</v>
      </c>
      <c r="E61" s="6">
        <v>2.331557765297549</v>
      </c>
      <c r="F61" s="6">
        <v>2.4624615282232658</v>
      </c>
      <c r="G61" s="6">
        <v>2.6160235952404238</v>
      </c>
      <c r="H61" s="6">
        <v>2.7928599615616272</v>
      </c>
      <c r="I61" s="6">
        <v>2.9935948773875078</v>
      </c>
      <c r="J61" s="6">
        <v>3.218860847906762</v>
      </c>
      <c r="K61" s="6">
        <v>3.469298633296138</v>
      </c>
      <c r="L61" s="6">
        <v>3.7455572487204249</v>
      </c>
      <c r="M61" s="6">
        <v>4.0482939643324807</v>
      </c>
      <c r="N61" s="6">
        <v>4.3781743052731983</v>
      </c>
      <c r="O61" s="6">
        <v>4.7358720516715298</v>
      </c>
      <c r="P61" s="6">
        <v>5.1220692386444879</v>
      </c>
      <c r="Q61" s="7">
        <v>5.5374561562971136</v>
      </c>
    </row>
    <row r="62" spans="1:17" x14ac:dyDescent="0.25">
      <c r="A62" s="46">
        <v>7</v>
      </c>
      <c r="B62" s="9">
        <v>2.4924592128049681</v>
      </c>
      <c r="C62" s="9">
        <v>2.599767533602126</v>
      </c>
      <c r="D62" s="9">
        <v>2.733047524554284</v>
      </c>
      <c r="E62" s="9">
        <v>2.8929584145709408</v>
      </c>
      <c r="F62" s="9">
        <v>3.0801676875496371</v>
      </c>
      <c r="G62" s="9">
        <v>3.295351082375968</v>
      </c>
      <c r="H62" s="9">
        <v>3.5391925929235861</v>
      </c>
      <c r="I62" s="9">
        <v>3.8123844680541912</v>
      </c>
      <c r="J62" s="9">
        <v>4.1156272116175314</v>
      </c>
      <c r="K62" s="9">
        <v>4.4496295824514096</v>
      </c>
      <c r="L62" s="9">
        <v>4.8151085943816829</v>
      </c>
      <c r="M62" s="9">
        <v>5.2127895162222568</v>
      </c>
      <c r="N62" s="9">
        <v>5.6434058717750846</v>
      </c>
      <c r="O62" s="9">
        <v>6.107699439830176</v>
      </c>
      <c r="P62" s="9">
        <v>6.6064202541656032</v>
      </c>
      <c r="Q62" s="10">
        <v>7.1403266035474644</v>
      </c>
    </row>
    <row r="64" spans="1:17" ht="28.9" customHeight="1" x14ac:dyDescent="0.5">
      <c r="A64" s="1" t="s">
        <v>22</v>
      </c>
      <c r="B64" s="1"/>
    </row>
    <row r="65" spans="1:33" x14ac:dyDescent="0.25">
      <c r="A65" s="33" t="s">
        <v>21</v>
      </c>
      <c r="B65" s="34">
        <v>100</v>
      </c>
      <c r="C65" s="34">
        <v>150</v>
      </c>
      <c r="D65" s="34">
        <v>200</v>
      </c>
      <c r="E65" s="34">
        <v>250</v>
      </c>
      <c r="F65" s="34">
        <v>300</v>
      </c>
      <c r="G65" s="34">
        <v>350</v>
      </c>
      <c r="H65" s="34">
        <v>400</v>
      </c>
      <c r="I65" s="34">
        <v>450</v>
      </c>
      <c r="J65" s="34">
        <v>500</v>
      </c>
      <c r="K65" s="34">
        <v>550</v>
      </c>
      <c r="L65" s="34">
        <v>600</v>
      </c>
      <c r="M65" s="34">
        <v>650</v>
      </c>
      <c r="N65" s="34">
        <v>700</v>
      </c>
      <c r="O65" s="34">
        <v>750</v>
      </c>
      <c r="P65" s="34">
        <v>800</v>
      </c>
      <c r="Q65" s="35">
        <v>850</v>
      </c>
    </row>
    <row r="66" spans="1:33" x14ac:dyDescent="0.25">
      <c r="A66" s="36" t="s">
        <v>22</v>
      </c>
      <c r="B66" s="37">
        <v>540.65384489523433</v>
      </c>
      <c r="C66" s="37">
        <v>662.16302373358178</v>
      </c>
      <c r="D66" s="37">
        <v>764.6</v>
      </c>
      <c r="E66" s="37">
        <v>861.34999999999991</v>
      </c>
      <c r="F66" s="37">
        <v>958.09999999999991</v>
      </c>
      <c r="G66" s="37">
        <v>1040.2</v>
      </c>
      <c r="H66" s="37">
        <v>1122.3</v>
      </c>
      <c r="I66" s="37">
        <v>1186.55</v>
      </c>
      <c r="J66" s="37">
        <v>1250.8</v>
      </c>
      <c r="K66" s="37">
        <v>1308.7</v>
      </c>
      <c r="L66" s="37">
        <v>1366.6</v>
      </c>
      <c r="M66" s="37">
        <v>1422.4023774352081</v>
      </c>
      <c r="N66" s="37">
        <v>1476.0967064073641</v>
      </c>
      <c r="O66" s="37">
        <v>1527.9052490256061</v>
      </c>
      <c r="P66" s="37">
        <v>1578.013755749085</v>
      </c>
      <c r="Q66" s="38">
        <v>1626.579348407776</v>
      </c>
    </row>
    <row r="68" spans="1:33" ht="28.9" customHeight="1" x14ac:dyDescent="0.5">
      <c r="A68" s="1" t="s">
        <v>23</v>
      </c>
      <c r="B68" s="1"/>
    </row>
    <row r="69" spans="1:33" x14ac:dyDescent="0.25">
      <c r="A69" s="30" t="s">
        <v>24</v>
      </c>
      <c r="B69" s="31">
        <v>0</v>
      </c>
      <c r="C69" s="31">
        <v>0.01</v>
      </c>
      <c r="D69" s="31">
        <v>0.03</v>
      </c>
      <c r="E69" s="31">
        <v>0.06</v>
      </c>
      <c r="F69" s="31">
        <v>0.08</v>
      </c>
      <c r="G69" s="31">
        <v>0.1</v>
      </c>
      <c r="H69" s="31">
        <v>0.13</v>
      </c>
      <c r="I69" s="31">
        <v>0.15</v>
      </c>
      <c r="J69" s="31">
        <v>0.17</v>
      </c>
      <c r="K69" s="31">
        <v>0.22</v>
      </c>
      <c r="L69" s="31">
        <v>0.27</v>
      </c>
      <c r="M69" s="31">
        <v>0.28000000000000003</v>
      </c>
      <c r="N69" s="31">
        <v>0.28999999999999998</v>
      </c>
      <c r="O69" s="31">
        <v>0.3</v>
      </c>
      <c r="P69" s="31">
        <v>0.34</v>
      </c>
      <c r="Q69" s="31">
        <v>0.36</v>
      </c>
      <c r="R69" s="31">
        <v>0.37</v>
      </c>
      <c r="S69" s="31">
        <v>0.38</v>
      </c>
      <c r="T69" s="31">
        <v>0.4</v>
      </c>
      <c r="U69" s="31">
        <v>0.42</v>
      </c>
      <c r="V69" s="31">
        <v>0.43</v>
      </c>
      <c r="W69" s="31">
        <v>0.44</v>
      </c>
      <c r="X69" s="31">
        <v>0.45</v>
      </c>
      <c r="Y69" s="31">
        <v>0.46</v>
      </c>
      <c r="Z69" s="31">
        <v>0.47</v>
      </c>
      <c r="AA69" s="31">
        <v>0.95000000000000007</v>
      </c>
      <c r="AB69" s="31">
        <v>1.1299999999999999</v>
      </c>
      <c r="AC69" s="31">
        <v>1.44</v>
      </c>
      <c r="AD69" s="31">
        <v>1.93</v>
      </c>
      <c r="AE69" s="31">
        <v>2.93</v>
      </c>
      <c r="AF69" s="31">
        <v>3.91</v>
      </c>
      <c r="AG69" s="32">
        <v>4.49</v>
      </c>
    </row>
    <row r="70" spans="1:33" x14ac:dyDescent="0.25">
      <c r="A70" s="36" t="s">
        <v>25</v>
      </c>
      <c r="B70" s="9">
        <v>6.9000000000000172E-2</v>
      </c>
      <c r="C70" s="9">
        <v>8.0936666666666657E-2</v>
      </c>
      <c r="D70" s="9">
        <v>0.1204525000000001</v>
      </c>
      <c r="E70" s="9">
        <v>0.1144050000000001</v>
      </c>
      <c r="F70" s="9">
        <v>0.10658222222222211</v>
      </c>
      <c r="G70" s="9">
        <v>0.1008733333333334</v>
      </c>
      <c r="H70" s="9">
        <v>8.9862777777778069E-2</v>
      </c>
      <c r="I70" s="9">
        <v>8.0131250000000209E-2</v>
      </c>
      <c r="J70" s="9">
        <v>6.8115416666666873E-2</v>
      </c>
      <c r="K70" s="9">
        <v>2.9741568627451139E-2</v>
      </c>
      <c r="L70" s="9">
        <v>-1.0713749999999861E-2</v>
      </c>
      <c r="M70" s="9">
        <v>-1.672166666666652E-2</v>
      </c>
      <c r="N70" s="9">
        <v>2.0540833333333449E-2</v>
      </c>
      <c r="O70" s="9">
        <v>1.8525000000000121E-2</v>
      </c>
      <c r="P70" s="9">
        <v>1.2638095238095559E-3</v>
      </c>
      <c r="Q70" s="9">
        <v>-9.055999999999953E-3</v>
      </c>
      <c r="R70" s="9">
        <v>-1.266866666666666E-2</v>
      </c>
      <c r="S70" s="9">
        <v>-4.2033333333331147E-3</v>
      </c>
      <c r="T70" s="9">
        <v>-1.8444444444443151E-3</v>
      </c>
      <c r="U70" s="9">
        <v>-5.664999999999587E-3</v>
      </c>
      <c r="V70" s="9">
        <v>-6.5744444444442163E-3</v>
      </c>
      <c r="W70" s="9">
        <v>-3.3933333333331368E-3</v>
      </c>
      <c r="X70" s="9">
        <v>4.7166666666669244E-3</v>
      </c>
      <c r="Y70" s="9">
        <v>1.808666666666681E-2</v>
      </c>
      <c r="Z70" s="9">
        <v>2.2139331175836219E-2</v>
      </c>
      <c r="AA70" s="9">
        <v>-2.128953613807982E-2</v>
      </c>
      <c r="AB70" s="9">
        <v>-8.1114845938374813E-3</v>
      </c>
      <c r="AC70" s="9">
        <v>-9.7603833865813616E-3</v>
      </c>
      <c r="AD70" s="9">
        <v>1.8205529473114271E-4</v>
      </c>
      <c r="AE70" s="9">
        <v>-2.255678816689421E-4</v>
      </c>
      <c r="AF70" s="9">
        <v>1.17849973586901E-2</v>
      </c>
      <c r="AG70" s="10">
        <v>0</v>
      </c>
    </row>
  </sheetData>
  <sheetProtection algorithmName="SHA-512" hashValue="MJLNm3HCPPkXSbobvnxwoRnbOH1mn/DZmLZbXoSXNHPDk8whqtV+Sk2OflgHblHOtMxFtCqUWjOkyyTlKSRi9A==" saltValue="9BDAC+S6p91y2WCMMKLPT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Platinum Sport</vt:lpstr>
      <vt:lpstr>Platinum Pro</vt:lpstr>
      <vt:lpstr>Elite</vt:lpstr>
      <vt:lpstr>Nexus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2022-05-17T04:15:32Z</dcterms:created>
  <dcterms:modified xsi:type="dcterms:W3CDTF">2022-05-23T00:03:36Z</dcterms:modified>
</cp:coreProperties>
</file>