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01314036-A918-426D-8C9F-6832885F8B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<sst xmlns="http://schemas.openxmlformats.org/spreadsheetml/2006/main" count="28" uniqueCount="25">
  <si>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</si>
  <si>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</si>
  <si>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Matched Set:</t>
  </si>
  <si>
    <t>None selected</t>
  </si>
  <si>
    <t>Report Date:</t>
  </si>
  <si>
    <t>20/02/2023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</si>
  <si>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</si>
  <si>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</si>
  <si>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</si>
  <si>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</si>
  <si>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</si>
  <si>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</si>
  <si>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</si>
  <si>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</si>
  <si>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</si>
  <si>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</si>
  <si>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</si>
  <si>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</si>
  <si>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</si>
  <si>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</si>
  <si>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</si>
  <si>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</si>
  <si>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</si>
  <si>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</si>
  <si>
    <t>HP1000M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</si>
</sst>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384244-7FF2-4D05-9852-B0239ED52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E18" sqref="E1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24</v>
      </c>
      <c r="C17" s="6"/>
      <c r="D17" s="7"/>
    </row>
    <row r="18" spans="1:18" x14ac:dyDescent="0.25">
      <c r="A18" s="5" t="s">
        <v>2</v>
      </c>
      <c r="B18" s="6" t="s">
        <v>3</v>
      </c>
      <c r="C18" s="6"/>
      <c r="D18" s="7"/>
    </row>
    <row r="19" spans="1:18" x14ac:dyDescent="0.25">
      <c r="A19" s="5" t="s">
        <v>4</v>
      </c>
      <c r="B19" s="6" t="s">
        <v>5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6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5" t="s">
        <v>9</v>
      </c>
      <c r="B25" s="6">
        <v>0.159</v>
      </c>
      <c r="C25" s="13" t="s">
        <v>10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11</v>
      </c>
      <c r="B29" s="28">
        <v>58.015999999999998</v>
      </c>
      <c r="C29" s="17" t="s">
        <v>12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13</v>
      </c>
      <c r="B31" s="1"/>
    </row>
    <row r="32" spans="1:18" hidden="1" x14ac:dyDescent="0.25">
      <c r="A32" s="2"/>
      <c r="B32" s="18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15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2.240420471810904</v>
      </c>
      <c r="C34" s="6">
        <v>1.9441710498189539</v>
      </c>
      <c r="D34" s="6">
        <v>1.7043355474609041</v>
      </c>
      <c r="E34" s="6">
        <v>1.515122906894403</v>
      </c>
      <c r="F34" s="6">
        <v>1.365787517716732</v>
      </c>
      <c r="G34" s="6">
        <v>1.2455135853296819</v>
      </c>
      <c r="H34" s="6">
        <v>1.150305919550793</v>
      </c>
      <c r="I34" s="6">
        <v>1.0701408201944169</v>
      </c>
      <c r="J34" s="6">
        <v>1.034313340037071</v>
      </c>
      <c r="K34" s="6">
        <v>1.001114246972227</v>
      </c>
      <c r="L34" s="6">
        <v>0.93855103088201774</v>
      </c>
      <c r="M34" s="6">
        <v>0.87912995102687397</v>
      </c>
      <c r="N34" s="6">
        <v>0.82097427740502416</v>
      </c>
      <c r="O34" s="6">
        <v>0.76297901583286387</v>
      </c>
      <c r="P34" s="6">
        <v>0.70533457681268263</v>
      </c>
      <c r="Q34" s="6">
        <v>0.64943623274277074</v>
      </c>
      <c r="R34" s="7">
        <v>0.59724990319097071</v>
      </c>
    </row>
    <row r="35" spans="1:18" hidden="1" x14ac:dyDescent="0.25">
      <c r="A35" s="5">
        <v>34.4</v>
      </c>
      <c r="B35" s="6">
        <v>2.3253851453779681</v>
      </c>
      <c r="C35" s="6">
        <v>2.0069997223882439</v>
      </c>
      <c r="D35" s="6">
        <v>1.7491777186187929</v>
      </c>
      <c r="E35" s="6">
        <v>1.5460874251856449</v>
      </c>
      <c r="F35" s="6">
        <v>1.3865434865744981</v>
      </c>
      <c r="G35" s="6">
        <v>1.25909115314722</v>
      </c>
      <c r="H35" s="6">
        <v>1.1597738631230969</v>
      </c>
      <c r="I35" s="6">
        <v>1.0777297513482169</v>
      </c>
      <c r="J35" s="6">
        <v>1.0416993023458301</v>
      </c>
      <c r="K35" s="6">
        <v>1.0088542191793379</v>
      </c>
      <c r="L35" s="6">
        <v>0.94803235250266726</v>
      </c>
      <c r="M35" s="6">
        <v>0.89146388269467525</v>
      </c>
      <c r="N35" s="6">
        <v>0.83699089352872336</v>
      </c>
      <c r="O35" s="6">
        <v>0.78299004047955789</v>
      </c>
      <c r="P35" s="6">
        <v>0.72929126838124014</v>
      </c>
      <c r="Q35" s="6">
        <v>0.676850104520478</v>
      </c>
      <c r="R35" s="7">
        <v>0.62731332805180395</v>
      </c>
    </row>
    <row r="36" spans="1:18" hidden="1" x14ac:dyDescent="0.25">
      <c r="A36" s="5">
        <v>39.799999999999997</v>
      </c>
      <c r="B36" s="6">
        <v>2.4103809807188941</v>
      </c>
      <c r="C36" s="6">
        <v>2.0698538518500782</v>
      </c>
      <c r="D36" s="6">
        <v>1.794040190165096</v>
      </c>
      <c r="E36" s="6">
        <v>1.5770676814364599</v>
      </c>
      <c r="F36" s="6">
        <v>1.407311225038282</v>
      </c>
      <c r="G36" s="6">
        <v>1.2726770705944119</v>
      </c>
      <c r="H36" s="6">
        <v>1.1692473761220761</v>
      </c>
      <c r="I36" s="6">
        <v>1.085322020102903</v>
      </c>
      <c r="J36" s="6">
        <v>1.049087691984026</v>
      </c>
      <c r="K36" s="6">
        <v>1.016595891236834</v>
      </c>
      <c r="L36" s="6">
        <v>0.95751433029848854</v>
      </c>
      <c r="M36" s="6">
        <v>0.90379797523962346</v>
      </c>
      <c r="N36" s="6">
        <v>0.85300781500493206</v>
      </c>
      <c r="O36" s="6">
        <v>0.80300206333131241</v>
      </c>
      <c r="P36" s="6">
        <v>0.75325024508269733</v>
      </c>
      <c r="Q36" s="6">
        <v>0.70426814243421199</v>
      </c>
      <c r="R36" s="7">
        <v>0.6573833484289795</v>
      </c>
    </row>
    <row r="37" spans="1:18" hidden="1" x14ac:dyDescent="0.25">
      <c r="A37" s="5">
        <v>45.2</v>
      </c>
      <c r="B37" s="6">
        <v>2.5042624783313818</v>
      </c>
      <c r="C37" s="6">
        <v>2.1401825230353659</v>
      </c>
      <c r="D37" s="6">
        <v>1.8450817904735879</v>
      </c>
      <c r="E37" s="6">
        <v>1.61305700337394</v>
      </c>
      <c r="F37" s="6">
        <v>1.4320433159989541</v>
      </c>
      <c r="G37" s="6">
        <v>1.2892983349355549</v>
      </c>
      <c r="H37" s="6">
        <v>1.180962222596716</v>
      </c>
      <c r="I37" s="6">
        <v>1.094477316501802</v>
      </c>
      <c r="J37" s="6">
        <v>1.057743346695776</v>
      </c>
      <c r="K37" s="6">
        <v>1.025347634992839</v>
      </c>
      <c r="L37" s="6">
        <v>0.96757877373285761</v>
      </c>
      <c r="M37" s="6">
        <v>0.91640263495000007</v>
      </c>
      <c r="N37" s="6">
        <v>0.86911839735809671</v>
      </c>
      <c r="O37" s="6">
        <v>0.82304654835839197</v>
      </c>
      <c r="P37" s="6">
        <v>0.77730583514359175</v>
      </c>
      <c r="Q37" s="6">
        <v>0.73197229477724279</v>
      </c>
      <c r="R37" s="7">
        <v>0.68804469189215034</v>
      </c>
    </row>
    <row r="38" spans="1:18" hidden="1" x14ac:dyDescent="0.25">
      <c r="A38" s="5">
        <v>50.6</v>
      </c>
      <c r="B38" s="6">
        <v>2.617684010512614</v>
      </c>
      <c r="C38" s="6">
        <v>2.2269481011385852</v>
      </c>
      <c r="D38" s="6">
        <v>1.909711617064807</v>
      </c>
      <c r="E38" s="6">
        <v>1.660061521892525</v>
      </c>
      <c r="F38" s="6">
        <v>1.4654932247726871</v>
      </c>
      <c r="G38" s="6">
        <v>1.312594485337329</v>
      </c>
      <c r="H38" s="6">
        <v>1.1976058782311021</v>
      </c>
      <c r="I38" s="6">
        <v>1.107069792175176</v>
      </c>
      <c r="J38" s="6">
        <v>1.069185783370223</v>
      </c>
      <c r="K38" s="6">
        <v>1.0363205790716279</v>
      </c>
      <c r="L38" s="6">
        <v>0.97892408947190035</v>
      </c>
      <c r="M38" s="6">
        <v>0.92960228596255068</v>
      </c>
      <c r="N38" s="6">
        <v>0.88543494486248253</v>
      </c>
      <c r="O38" s="6">
        <v>0.84316241940135195</v>
      </c>
      <c r="P38" s="6">
        <v>0.80157388301860388</v>
      </c>
      <c r="Q38" s="6">
        <v>0.76030562766621546</v>
      </c>
      <c r="R38" s="7">
        <v>0.72000638564869446</v>
      </c>
    </row>
    <row r="39" spans="1:18" hidden="1" x14ac:dyDescent="0.25">
      <c r="A39" s="5">
        <v>56</v>
      </c>
      <c r="B39" s="6">
        <v>2.731105542693848</v>
      </c>
      <c r="C39" s="6">
        <v>2.3137136792418032</v>
      </c>
      <c r="D39" s="6">
        <v>1.9743414436560269</v>
      </c>
      <c r="E39" s="6">
        <v>1.7070660404111111</v>
      </c>
      <c r="F39" s="6">
        <v>1.4989431335464209</v>
      </c>
      <c r="G39" s="6">
        <v>1.3358906357391029</v>
      </c>
      <c r="H39" s="6">
        <v>1.214249533865488</v>
      </c>
      <c r="I39" s="6">
        <v>1.1196622678485511</v>
      </c>
      <c r="J39" s="6">
        <v>1.0806282200446691</v>
      </c>
      <c r="K39" s="6">
        <v>1.047293523150417</v>
      </c>
      <c r="L39" s="6">
        <v>0.99026940521094331</v>
      </c>
      <c r="M39" s="6">
        <v>0.94280193697510128</v>
      </c>
      <c r="N39" s="6">
        <v>0.90175149236686825</v>
      </c>
      <c r="O39" s="6">
        <v>0.86327829044431192</v>
      </c>
      <c r="P39" s="6">
        <v>0.82584193089361602</v>
      </c>
      <c r="Q39" s="6">
        <v>0.78863896055518823</v>
      </c>
      <c r="R39" s="7">
        <v>0.75196807940523869</v>
      </c>
    </row>
    <row r="40" spans="1:18" hidden="1" x14ac:dyDescent="0.25">
      <c r="A40" s="5">
        <v>61.400000000000013</v>
      </c>
      <c r="B40" s="6">
        <v>2.8676706647600811</v>
      </c>
      <c r="C40" s="6">
        <v>2.420378154285054</v>
      </c>
      <c r="D40" s="6">
        <v>2.05585743779318</v>
      </c>
      <c r="E40" s="6">
        <v>1.768195290928309</v>
      </c>
      <c r="F40" s="6">
        <v>1.544007632618221</v>
      </c>
      <c r="G40" s="6">
        <v>1.3685231982892689</v>
      </c>
      <c r="H40" s="6">
        <v>1.2382220476412751</v>
      </c>
      <c r="I40" s="6">
        <v>1.137808011207206</v>
      </c>
      <c r="J40" s="6">
        <v>1.09682311550791</v>
      </c>
      <c r="K40" s="6">
        <v>1.0622954383051391</v>
      </c>
      <c r="L40" s="6">
        <v>1.0043706892633499</v>
      </c>
      <c r="M40" s="6">
        <v>0.95771651708931615</v>
      </c>
      <c r="N40" s="6">
        <v>0.91901255390390246</v>
      </c>
      <c r="O40" s="6">
        <v>0.88380022400177205</v>
      </c>
      <c r="P40" s="6">
        <v>0.85022888361176352</v>
      </c>
      <c r="Q40" s="6">
        <v>0.81705533446269696</v>
      </c>
      <c r="R40" s="7">
        <v>0.78420891390659309</v>
      </c>
    </row>
    <row r="41" spans="1:18" hidden="1" x14ac:dyDescent="0.25">
      <c r="A41" s="5">
        <v>66.800000000000011</v>
      </c>
      <c r="B41" s="6">
        <v>3.0180234573961009</v>
      </c>
      <c r="C41" s="6">
        <v>2.5388972913351329</v>
      </c>
      <c r="D41" s="6">
        <v>2.1474332764257822</v>
      </c>
      <c r="E41" s="6">
        <v>1.837739275402126</v>
      </c>
      <c r="F41" s="6">
        <v>1.5959914620803599</v>
      </c>
      <c r="G41" s="6">
        <v>1.406717878715072</v>
      </c>
      <c r="H41" s="6">
        <v>1.266560689671514</v>
      </c>
      <c r="I41" s="6">
        <v>1.1592620842507071</v>
      </c>
      <c r="J41" s="6">
        <v>1.1158492630155381</v>
      </c>
      <c r="K41" s="6">
        <v>1.0796975915476501</v>
      </c>
      <c r="L41" s="6">
        <v>1.0201138267790359</v>
      </c>
      <c r="M41" s="6">
        <v>0.97365275709388421</v>
      </c>
      <c r="N41" s="6">
        <v>0.93683630465187639</v>
      </c>
      <c r="O41" s="6">
        <v>0.9045640671423385</v>
      </c>
      <c r="P41" s="6">
        <v>0.87468667325773586</v>
      </c>
      <c r="Q41" s="6">
        <v>0.84552117961529061</v>
      </c>
      <c r="R41" s="7">
        <v>0.81661604502187679</v>
      </c>
    </row>
    <row r="42" spans="1:18" hidden="1" x14ac:dyDescent="0.25">
      <c r="A42" s="5">
        <v>72.2</v>
      </c>
      <c r="B42" s="6">
        <v>3.1683762500321211</v>
      </c>
      <c r="C42" s="6">
        <v>2.6574164283852109</v>
      </c>
      <c r="D42" s="6">
        <v>2.2390091150583848</v>
      </c>
      <c r="E42" s="6">
        <v>1.907283259875943</v>
      </c>
      <c r="F42" s="6">
        <v>1.6479752915424981</v>
      </c>
      <c r="G42" s="6">
        <v>1.4449125591408749</v>
      </c>
      <c r="H42" s="6">
        <v>1.294899331701753</v>
      </c>
      <c r="I42" s="6">
        <v>1.1807161572942091</v>
      </c>
      <c r="J42" s="6">
        <v>1.1348754105231671</v>
      </c>
      <c r="K42" s="6">
        <v>1.09709974479016</v>
      </c>
      <c r="L42" s="6">
        <v>1.0358569642947231</v>
      </c>
      <c r="M42" s="6">
        <v>0.98958899709845238</v>
      </c>
      <c r="N42" s="6">
        <v>0.95466005539985033</v>
      </c>
      <c r="O42" s="6">
        <v>0.92532791028290506</v>
      </c>
      <c r="P42" s="6">
        <v>0.89914446290370842</v>
      </c>
      <c r="Q42" s="6">
        <v>0.87398702476788448</v>
      </c>
      <c r="R42" s="7">
        <v>0.84902317613716061</v>
      </c>
    </row>
    <row r="43" spans="1:18" hidden="1" x14ac:dyDescent="0.25">
      <c r="A43" s="5">
        <v>77.599999999999994</v>
      </c>
      <c r="B43" s="6">
        <v>3.3625213597158221</v>
      </c>
      <c r="C43" s="6">
        <v>2.8142328701737038</v>
      </c>
      <c r="D43" s="6">
        <v>2.3637354656350391</v>
      </c>
      <c r="E43" s="6">
        <v>2.005208201307255</v>
      </c>
      <c r="F43" s="6">
        <v>1.723947760783384</v>
      </c>
      <c r="G43" s="6">
        <v>1.503051781681578</v>
      </c>
      <c r="H43" s="6">
        <v>1.3395446742837589</v>
      </c>
      <c r="I43" s="6">
        <v>1.215187308841247</v>
      </c>
      <c r="J43" s="6">
        <v>1.165404407828305</v>
      </c>
      <c r="K43" s="6">
        <v>1.1246065922957871</v>
      </c>
      <c r="L43" s="6">
        <v>1.0591696496409131</v>
      </c>
      <c r="M43" s="6">
        <v>1.01090785801581</v>
      </c>
      <c r="N43" s="6">
        <v>0.97608575624361527</v>
      </c>
      <c r="O43" s="6">
        <v>0.94826125221716895</v>
      </c>
      <c r="P43" s="6">
        <v>0.92471653784908536</v>
      </c>
      <c r="Q43" s="6">
        <v>0.90288917953341152</v>
      </c>
      <c r="R43" s="7">
        <v>0.88153686069380632</v>
      </c>
    </row>
    <row r="44" spans="1:18" hidden="1" x14ac:dyDescent="0.25">
      <c r="A44" s="5">
        <v>83</v>
      </c>
      <c r="B44" s="6">
        <v>3.5594250405521328</v>
      </c>
      <c r="C44" s="6">
        <v>2.9734617406071369</v>
      </c>
      <c r="D44" s="6">
        <v>2.490550037436515</v>
      </c>
      <c r="E44" s="6">
        <v>2.1049209195547882</v>
      </c>
      <c r="F44" s="6">
        <v>1.801431325443404</v>
      </c>
      <c r="G44" s="6">
        <v>1.562447353331883</v>
      </c>
      <c r="H44" s="6">
        <v>1.385217210601309</v>
      </c>
      <c r="I44" s="6">
        <v>1.250478433837326</v>
      </c>
      <c r="J44" s="6">
        <v>1.196657994097067</v>
      </c>
      <c r="K44" s="6">
        <v>1.152749955975469</v>
      </c>
      <c r="L44" s="6">
        <v>1.082959156897686</v>
      </c>
      <c r="M44" s="6">
        <v>1.032565781667832</v>
      </c>
      <c r="N44" s="6">
        <v>0.99773835158160362</v>
      </c>
      <c r="O44" s="6">
        <v>0.97133125549276811</v>
      </c>
      <c r="P44" s="6">
        <v>0.95035880399442485</v>
      </c>
      <c r="Q44" s="6">
        <v>0.93181881836904468</v>
      </c>
      <c r="R44" s="7">
        <v>0.9140572572782546</v>
      </c>
    </row>
    <row r="45" spans="1:18" hidden="1" x14ac:dyDescent="0.25">
      <c r="A45" s="5">
        <v>88.4</v>
      </c>
      <c r="B45" s="6">
        <v>3.770925681052463</v>
      </c>
      <c r="C45" s="6">
        <v>3.1456301001895342</v>
      </c>
      <c r="D45" s="6">
        <v>2.6287409487483768</v>
      </c>
      <c r="E45" s="6">
        <v>2.2145490086236461</v>
      </c>
      <c r="F45" s="6">
        <v>1.8874714731852029</v>
      </c>
      <c r="G45" s="6">
        <v>1.6291350412008989</v>
      </c>
      <c r="H45" s="6">
        <v>1.43702743729706</v>
      </c>
      <c r="I45" s="6">
        <v>1.290847144247572</v>
      </c>
      <c r="J45" s="6">
        <v>1.232494483626656</v>
      </c>
      <c r="K45" s="6">
        <v>1.1850129810547989</v>
      </c>
      <c r="L45" s="6">
        <v>1.1100125824891061</v>
      </c>
      <c r="M45" s="6">
        <v>1.0567262014659771</v>
      </c>
      <c r="N45" s="6">
        <v>1.021242061899748</v>
      </c>
      <c r="O45" s="6">
        <v>0.99569531345903273</v>
      </c>
      <c r="P45" s="6">
        <v>0.97684024549045612</v>
      </c>
      <c r="Q45" s="6">
        <v>0.96123493416491046</v>
      </c>
      <c r="R45" s="7">
        <v>0.94680575330895311</v>
      </c>
    </row>
    <row r="46" spans="1:18" hidden="1" x14ac:dyDescent="0.25">
      <c r="A46" s="5">
        <v>93.800000000000011</v>
      </c>
      <c r="B46" s="6">
        <v>4.0251139419655866</v>
      </c>
      <c r="C46" s="6">
        <v>3.3556389425738402</v>
      </c>
      <c r="D46" s="6">
        <v>2.80020103897724</v>
      </c>
      <c r="E46" s="6">
        <v>2.3531737925943981</v>
      </c>
      <c r="F46" s="6">
        <v>1.9985346516836009</v>
      </c>
      <c r="G46" s="6">
        <v>1.717147929407195</v>
      </c>
      <c r="H46" s="6">
        <v>1.50678683992441</v>
      </c>
      <c r="I46" s="6">
        <v>1.3460648399097119</v>
      </c>
      <c r="J46" s="6">
        <v>1.2817333007155249</v>
      </c>
      <c r="K46" s="6">
        <v>1.2293236205761231</v>
      </c>
      <c r="L46" s="6">
        <v>1.14661107158243</v>
      </c>
      <c r="M46" s="6">
        <v>1.0882049675519121</v>
      </c>
      <c r="N46" s="6">
        <v>1.0501592073052071</v>
      </c>
      <c r="O46" s="6">
        <v>1.023843729038115</v>
      </c>
      <c r="P46" s="6">
        <v>1.005775786994616</v>
      </c>
      <c r="Q46" s="6">
        <v>0.99207371223401464</v>
      </c>
      <c r="R46" s="7">
        <v>0.98022130760397719</v>
      </c>
    </row>
    <row r="47" spans="1:18" hidden="1" x14ac:dyDescent="0.25">
      <c r="A47" s="5">
        <v>99.2</v>
      </c>
      <c r="B47" s="6">
        <v>4.2793022028787133</v>
      </c>
      <c r="C47" s="6">
        <v>3.5656477849581472</v>
      </c>
      <c r="D47" s="6">
        <v>2.971661129206101</v>
      </c>
      <c r="E47" s="6">
        <v>2.4917985765651509</v>
      </c>
      <c r="F47" s="6">
        <v>2.1095978301819991</v>
      </c>
      <c r="G47" s="6">
        <v>1.805160817613491</v>
      </c>
      <c r="H47" s="6">
        <v>1.57654624255176</v>
      </c>
      <c r="I47" s="6">
        <v>1.4012825355718519</v>
      </c>
      <c r="J47" s="6">
        <v>1.3309721178043949</v>
      </c>
      <c r="K47" s="6">
        <v>1.273634260097448</v>
      </c>
      <c r="L47" s="6">
        <v>1.183209560675754</v>
      </c>
      <c r="M47" s="6">
        <v>1.119683733637846</v>
      </c>
      <c r="N47" s="6">
        <v>1.079076352710667</v>
      </c>
      <c r="O47" s="6">
        <v>1.0519921446171969</v>
      </c>
      <c r="P47" s="6">
        <v>1.034711328498775</v>
      </c>
      <c r="Q47" s="6">
        <v>1.022912490303119</v>
      </c>
      <c r="R47" s="7">
        <v>1.013636861899001</v>
      </c>
    </row>
    <row r="48" spans="1:18" hidden="1" x14ac:dyDescent="0.25">
      <c r="A48" s="5">
        <v>104.6</v>
      </c>
      <c r="B48" s="6">
        <v>4.5728190816531669</v>
      </c>
      <c r="C48" s="6">
        <v>3.8109074146985669</v>
      </c>
      <c r="D48" s="6">
        <v>3.1745047531263659</v>
      </c>
      <c r="E48" s="6">
        <v>2.658167765473149</v>
      </c>
      <c r="F48" s="6">
        <v>2.2449944097740322</v>
      </c>
      <c r="G48" s="6">
        <v>1.914306679910317</v>
      </c>
      <c r="H48" s="6">
        <v>1.664483865247127</v>
      </c>
      <c r="I48" s="6">
        <v>1.4719342741200021</v>
      </c>
      <c r="J48" s="6">
        <v>1.3943518555034611</v>
      </c>
      <c r="K48" s="6">
        <v>1.3308628902333259</v>
      </c>
      <c r="L48" s="6">
        <v>1.23043811302272</v>
      </c>
      <c r="M48" s="6">
        <v>1.1597152124570209</v>
      </c>
      <c r="N48" s="6">
        <v>1.1147145333095549</v>
      </c>
      <c r="O48" s="6">
        <v>1.085240494690402</v>
      </c>
      <c r="P48" s="6">
        <v>1.0673538287083</v>
      </c>
      <c r="Q48" s="6">
        <v>1.0562933761993829</v>
      </c>
      <c r="R48" s="7">
        <v>1.0486402499834859</v>
      </c>
    </row>
    <row r="49" spans="1:18" hidden="1" x14ac:dyDescent="0.25">
      <c r="A49" s="8">
        <v>110</v>
      </c>
      <c r="B49" s="9">
        <v>4.8961396786506546</v>
      </c>
      <c r="C49" s="9">
        <v>4.0828805317322896</v>
      </c>
      <c r="D49" s="9">
        <v>3.4011312111721468</v>
      </c>
      <c r="E49" s="9">
        <v>2.845562011247651</v>
      </c>
      <c r="F49" s="9">
        <v>2.3988311448823341</v>
      </c>
      <c r="G49" s="9">
        <v>2.0394673741351208</v>
      </c>
      <c r="H49" s="9">
        <v>1.766197170337787</v>
      </c>
      <c r="I49" s="9">
        <v>1.5542821232927051</v>
      </c>
      <c r="J49" s="9">
        <v>1.468447759602443</v>
      </c>
      <c r="K49" s="9">
        <v>1.3978809351317949</v>
      </c>
      <c r="L49" s="9">
        <v>1.285722260179087</v>
      </c>
      <c r="M49" s="9">
        <v>1.206228043894354</v>
      </c>
      <c r="N49" s="9">
        <v>1.155445998390964</v>
      </c>
      <c r="O49" s="9">
        <v>1.1223536388724329</v>
      </c>
      <c r="P49" s="9">
        <v>1.1028055085617361</v>
      </c>
      <c r="Q49" s="9">
        <v>1.091600703183415</v>
      </c>
      <c r="R49" s="10">
        <v>1.084846918361547</v>
      </c>
    </row>
    <row r="50" spans="1:18" hidden="1" x14ac:dyDescent="0.25"/>
    <row r="51" spans="1:18" ht="31.5" hidden="1" x14ac:dyDescent="0.5">
      <c r="A51" s="1" t="s">
        <v>16</v>
      </c>
      <c r="B51" s="1"/>
    </row>
    <row r="52" spans="1:18" hidden="1" x14ac:dyDescent="0.25">
      <c r="A52" s="2"/>
      <c r="B52" s="19" t="s">
        <v>14</v>
      </c>
    </row>
    <row r="53" spans="1:18" hidden="1" x14ac:dyDescent="0.25">
      <c r="A53" s="20" t="s">
        <v>15</v>
      </c>
      <c r="B53" s="22">
        <v>14</v>
      </c>
    </row>
    <row r="54" spans="1:18" hidden="1" x14ac:dyDescent="0.25">
      <c r="A54" s="5">
        <v>29</v>
      </c>
      <c r="B54" s="7">
        <v>758.9487808854484</v>
      </c>
    </row>
    <row r="55" spans="1:18" hidden="1" x14ac:dyDescent="0.25">
      <c r="A55" s="5">
        <v>34.4</v>
      </c>
      <c r="B55" s="7">
        <v>833.5695007592883</v>
      </c>
    </row>
    <row r="56" spans="1:18" hidden="1" x14ac:dyDescent="0.25">
      <c r="A56" s="5">
        <v>39.799999999999997</v>
      </c>
      <c r="B56" s="7">
        <v>908.16620772882106</v>
      </c>
    </row>
    <row r="57" spans="1:18" hidden="1" x14ac:dyDescent="0.25">
      <c r="A57" s="5">
        <v>45.2</v>
      </c>
      <c r="B57" s="7">
        <v>978.2763018777373</v>
      </c>
    </row>
    <row r="58" spans="1:18" hidden="1" x14ac:dyDescent="0.25">
      <c r="A58" s="5">
        <v>50.6</v>
      </c>
      <c r="B58" s="7">
        <v>1038.520100534872</v>
      </c>
    </row>
    <row r="59" spans="1:18" hidden="1" x14ac:dyDescent="0.25">
      <c r="A59" s="5">
        <v>56</v>
      </c>
      <c r="B59" s="7">
        <v>1098.763899192006</v>
      </c>
    </row>
    <row r="60" spans="1:18" hidden="1" x14ac:dyDescent="0.25">
      <c r="A60" s="5">
        <v>61.400000000000013</v>
      </c>
      <c r="B60" s="7">
        <v>1152.409406553815</v>
      </c>
    </row>
    <row r="61" spans="1:18" hidden="1" x14ac:dyDescent="0.25">
      <c r="A61" s="5">
        <v>66.800000000000011</v>
      </c>
      <c r="B61" s="7">
        <v>1202.1240169737271</v>
      </c>
    </row>
    <row r="62" spans="1:18" hidden="1" x14ac:dyDescent="0.25">
      <c r="A62" s="5">
        <v>72.2</v>
      </c>
      <c r="B62" s="7">
        <v>1251.838627393638</v>
      </c>
    </row>
    <row r="63" spans="1:18" hidden="1" x14ac:dyDescent="0.25">
      <c r="A63" s="5">
        <v>77.599999999999994</v>
      </c>
      <c r="B63" s="7">
        <v>1297.0964313460111</v>
      </c>
    </row>
    <row r="64" spans="1:18" hidden="1" x14ac:dyDescent="0.25">
      <c r="A64" s="5">
        <v>83</v>
      </c>
      <c r="B64" s="7">
        <v>1342.073491583893</v>
      </c>
    </row>
    <row r="65" spans="1:17" hidden="1" x14ac:dyDescent="0.25">
      <c r="A65" s="5">
        <v>88.4</v>
      </c>
      <c r="B65" s="7">
        <v>1387.820603683622</v>
      </c>
    </row>
    <row r="66" spans="1:17" hidden="1" x14ac:dyDescent="0.25">
      <c r="A66" s="5">
        <v>93.800000000000011</v>
      </c>
      <c r="B66" s="7">
        <v>1435.819669774683</v>
      </c>
    </row>
    <row r="67" spans="1:17" hidden="1" x14ac:dyDescent="0.25">
      <c r="A67" s="5">
        <v>99.2</v>
      </c>
      <c r="B67" s="7">
        <v>1483.818735865744</v>
      </c>
    </row>
    <row r="68" spans="1:17" hidden="1" x14ac:dyDescent="0.25">
      <c r="A68" s="5">
        <v>104.6</v>
      </c>
      <c r="B68" s="7">
        <v>1539.0708393930529</v>
      </c>
    </row>
    <row r="69" spans="1:17" hidden="1" x14ac:dyDescent="0.25">
      <c r="A69" s="8">
        <v>110</v>
      </c>
      <c r="B69" s="10">
        <v>1599.8193853525181</v>
      </c>
    </row>
    <row r="70" spans="1:17" hidden="1" x14ac:dyDescent="0.25"/>
    <row r="71" spans="1:17" hidden="1" x14ac:dyDescent="0.25"/>
    <row r="72" spans="1:17" ht="28.9" customHeight="1" x14ac:dyDescent="0.5">
      <c r="A72" s="1" t="s">
        <v>17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18</v>
      </c>
      <c r="B74" s="13">
        <f ca="1">FORECAST( $B$29, OFFSET(B54:B69,MATCH($B$29,A54:A69,1)-1,0,2), OFFSET(A54:A69,MATCH($B$29,A54:A69,1)-1,0,2) ) / 10.5</f>
        <v>106.55157669273792</v>
      </c>
      <c r="C74" s="13" t="s">
        <v>19</v>
      </c>
      <c r="D74" s="14"/>
    </row>
    <row r="75" spans="1:17" x14ac:dyDescent="0.25">
      <c r="A75" s="5" t="s">
        <v>20</v>
      </c>
      <c r="B75" s="13">
        <f ca="1">FORECAST( $B$29, OFFSET(B54:B69,MATCH($B$29,A54:A69,1)-1,0,2), OFFSET(A54:A69,MATCH($B$29,A54:A69,1)-1,0,2) )</f>
        <v>1118.7915552737481</v>
      </c>
      <c r="C75" s="13" t="s">
        <v>21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22</v>
      </c>
    </row>
    <row r="80" spans="1:17" x14ac:dyDescent="0.25">
      <c r="A80" s="23" t="s">
        <v>14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23</v>
      </c>
      <c r="B81" s="26">
        <f ca="1">FORECAST(
                $B$29,
                OFFSET(B34:B49,MATCH($B$29,A34:A49,1)-1,0,2),
                OFFSET(A34:A49,MATCH($B$29,A34:A49,1)-1,0,2)
                )</f>
        <v>2.782089854931908</v>
      </c>
      <c r="C81" s="26">
        <f ca="1">FORECAST(
                $B$29,
                OFFSET(C34:C49,MATCH($B$29,A34:A49,1)-1,0,2),
                OFFSET(A34:A49,MATCH($B$29,A34:A49,1)-1,0,2)
                )</f>
        <v>2.3535350832579507</v>
      </c>
      <c r="D81" s="26">
        <f ca="1">FORECAST(
                $B$29,
                OFFSET(D34:D49,MATCH($B$29,A34:A49,1)-1,0,2),
                OFFSET(A34:A49,MATCH($B$29,A34:A49,1)-1,0,2)
                )</f>
        <v>2.004774081467231</v>
      </c>
      <c r="E81" s="26">
        <f ca="1">FORECAST(
                $B$29,
                OFFSET(E34:E49,MATCH($B$29,A34:A49,1)-1,0,2),
                OFFSET(A34:A49,MATCH($B$29,A34:A49,1)-1,0,2)
                )</f>
        <v>1.729887627270865</v>
      </c>
      <c r="F81" s="26">
        <f ca="1">FORECAST(
                $B$29,
                OFFSET(F34:F49,MATCH($B$29,A34:A49,1)-1,0,2),
                OFFSET(A34:A49,MATCH($B$29,A34:A49,1)-1,0,2)
                )</f>
        <v>1.5157672131998932</v>
      </c>
      <c r="G81" s="26">
        <f ca="1">FORECAST(
                $B$29,
                OFFSET(G34:G49,MATCH($B$29,A34:A49,1)-1,0,2),
                OFFSET(A34:A49,MATCH($B$29,A34:A49,1)-1,0,2)
                )</f>
        <v>1.3480734590911649</v>
      </c>
      <c r="H81" s="26">
        <f ca="1">FORECAST(
                $B$29,
                OFFSET(H34:H49,MATCH($B$29,A34:A49,1)-1,0,2),
                OFFSET(A34:A49,MATCH($B$29,A34:A49,1)-1,0,2)
                )</f>
        <v>1.2231992723417817</v>
      </c>
      <c r="I81" s="26">
        <f ca="1">FORECAST(
                $B$29,
                OFFSET(I34:I49,MATCH($B$29,A34:A49,1)-1,0,2),
                OFFSET(A34:A49,MATCH($B$29,A34:A49,1)-1,0,2)
                )</f>
        <v>1.1264366787024487</v>
      </c>
      <c r="J81" s="26">
        <f ca="1">FORECAST(
                $B$29,
                OFFSET(K34:K49,MATCH($B$29,A34:A49,1)-1,0,2),
                OFFSET(A34:A49,MATCH($B$29,A34:A49,1)-1,0,2)
                )</f>
        <v>1.0528942381415132</v>
      </c>
      <c r="K81" s="26">
        <f ca="1">FORECAST(
                $B$29,
                OFFSET(L34:L49,MATCH($B$29,A34:A49,1)-1,0,2),
                OFFSET(A34:A49,MATCH($B$29,A34:A49,1)-1,0,2)
                )</f>
        <v>0.99553388459050851</v>
      </c>
      <c r="L81" s="26">
        <f ca="1">FORECAST(
                $B$29,
                OFFSET(M34:M49,MATCH($B$29,A34:A49,1)-1,0,2),
                OFFSET(A34:A49,MATCH($B$29,A34:A49,1)-1,0,2)
                )</f>
        <v>0.94837004688440818</v>
      </c>
      <c r="M81" s="26">
        <f ca="1">FORECAST(
                $B$29,
                OFFSET(N34:N49,MATCH($B$29,A34:A49,1)-1,0,2),
                OFFSET(A34:A49,MATCH($B$29,A34:A49,1)-1,0,2)
                )</f>
        <v>0.90819562200736115</v>
      </c>
      <c r="N81" s="26">
        <f ca="1">FORECAST(
                $B$29,
                OFFSET(O34:O49,MATCH($B$29,A34:A49,1)-1,0,2),
                OFFSET(A34:A49,MATCH($B$29,A34:A49,1)-1,0,2)
                )</f>
        <v>0.87093981230576367</v>
      </c>
      <c r="O81" s="26">
        <f ca="1">FORECAST(
                $B$29,
                OFFSET(P34:P49,MATCH($B$29,A34:A49,1)-1,0,2),
                OFFSET(A34:A49,MATCH($B$29,A34:A49,1)-1,0,2)
                )</f>
        <v>0.83494639324172448</v>
      </c>
      <c r="P81" s="26">
        <f ca="1">FORECAST(
                $B$29,
                OFFSET(Q34:Q49,MATCH($B$29,A34:A49,1)-1,0,2),
                OFFSET(A34:A49,MATCH($B$29,A34:A49,1)-1,0,2)
                )</f>
        <v>0.7992477401473248</v>
      </c>
      <c r="Q81" s="27">
        <f ca="1">FORECAST(
                $B$29,
                OFFSET(R34:R49,MATCH($B$29,A34:A49,1)-1,0,2),
                OFFSET(A34:A49,MATCH($B$29,A34:A49,1)-1,0,2)
                )</f>
        <v>0.76400465761907754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2023-02-20T05:59:50Z</dcterms:created>
  <dcterms:modified xsi:type="dcterms:W3CDTF">2023-03-09T22:16:35Z</dcterms:modified>
</cp:coreProperties>
</file>