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000M\"/>
    </mc:Choice>
  </mc:AlternateContent>
  <xr:revisionPtr revIDLastSave="0" documentId="13_ncr:1_{27E99C36-B822-4D8E-93B7-B92495EF85C4}" xr6:coauthVersionLast="47" xr6:coauthVersionMax="47" xr10:uidLastSave="{00000000-0000-0000-0000-000000000000}"/>
  <bookViews>
    <workbookView xWindow="38280" yWindow="-120" windowWidth="38640" windowHeight="21240" activeTab="1" xr2:uid="{00000000-000D-0000-FFFF-FFFF00000000}"/>
  </bookViews>
  <sheets>
    <sheet name="G4+" sheetId="1" r:id="rId1"/>
    <sheet name="G4X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9" i="2" l="1"/>
  <c r="T69" i="2"/>
  <c r="Q73" i="2" s="1"/>
  <c r="S69" i="2"/>
  <c r="P73" i="2" s="1"/>
  <c r="R69" i="2"/>
  <c r="O73" i="2" s="1"/>
  <c r="Q69" i="2"/>
  <c r="N73" i="2" s="1"/>
  <c r="P69" i="2"/>
  <c r="M73" i="2" s="1"/>
  <c r="O69" i="2"/>
  <c r="L73" i="2" s="1"/>
  <c r="N69" i="2"/>
  <c r="K73" i="2" s="1"/>
  <c r="M69" i="2"/>
  <c r="J73" i="2" s="1"/>
  <c r="L69" i="2"/>
  <c r="I73" i="2" s="1"/>
  <c r="K69" i="2"/>
  <c r="H73" i="2" s="1"/>
  <c r="J69" i="2"/>
  <c r="G73" i="2" s="1"/>
  <c r="I69" i="2"/>
  <c r="F73" i="2" s="1"/>
  <c r="H69" i="2"/>
  <c r="E73" i="2" s="1"/>
  <c r="G69" i="2"/>
  <c r="D73" i="2" s="1"/>
  <c r="F69" i="2"/>
  <c r="C73" i="2" s="1"/>
  <c r="E69" i="2"/>
  <c r="B73" i="2" s="1"/>
  <c r="D69" i="2"/>
  <c r="C69" i="2"/>
  <c r="B69" i="2"/>
  <c r="G35" i="2"/>
  <c r="U69" i="1"/>
  <c r="T69" i="1"/>
  <c r="R73" i="1" s="1"/>
  <c r="S69" i="1"/>
  <c r="Q73" i="1" s="1"/>
  <c r="R69" i="1"/>
  <c r="P73" i="1" s="1"/>
  <c r="Q69" i="1"/>
  <c r="O73" i="1" s="1"/>
  <c r="P69" i="1"/>
  <c r="N73" i="1" s="1"/>
  <c r="O69" i="1"/>
  <c r="M73" i="1" s="1"/>
  <c r="N69" i="1"/>
  <c r="L73" i="1" s="1"/>
  <c r="M69" i="1"/>
  <c r="K73" i="1" s="1"/>
  <c r="L69" i="1"/>
  <c r="J73" i="1" s="1"/>
  <c r="K69" i="1"/>
  <c r="I73" i="1" s="1"/>
  <c r="J69" i="1"/>
  <c r="H73" i="1" s="1"/>
  <c r="I69" i="1"/>
  <c r="G73" i="1" s="1"/>
  <c r="H69" i="1"/>
  <c r="F73" i="1" s="1"/>
  <c r="G69" i="1"/>
  <c r="E73" i="1" s="1"/>
  <c r="F69" i="1"/>
  <c r="D73" i="1" s="1"/>
  <c r="E69" i="1"/>
  <c r="C73" i="1" s="1"/>
  <c r="D69" i="1"/>
  <c r="B73" i="1" s="1"/>
  <c r="C69" i="1"/>
  <c r="B69" i="1"/>
  <c r="G35" i="1"/>
</calcChain>
</file>

<file path=xl/sharedStrings.xml><?xml version="1.0" encoding="utf-8"?>
<sst xmlns="http://schemas.openxmlformats.org/spreadsheetml/2006/main" count="58" uniqueCount="27">
  <si>
    <t>G4+</t>
  </si>
  <si>
    <t>Injector Type:</t>
  </si>
  <si>
    <t>Matched Set:</t>
  </si>
  <si>
    <t>None selected</t>
  </si>
  <si>
    <t>Report Date:</t>
  </si>
  <si>
    <t>17/05/2022</t>
  </si>
  <si>
    <t>Reference Voltage:</t>
  </si>
  <si>
    <t>V</t>
  </si>
  <si>
    <t>Reference Fuel Pressure:</t>
  </si>
  <si>
    <t>kPa</t>
  </si>
  <si>
    <t>Minimum Pulse Width</t>
  </si>
  <si>
    <t>ms</t>
  </si>
  <si>
    <t>Injector Offsets (2D Table at Base Fuel Pressure)</t>
  </si>
  <si>
    <t>Base Fuel Pressure [kPa]</t>
  </si>
  <si>
    <t>Edit to update. Range: 200 to 700</t>
  </si>
  <si>
    <t>Voltage [V]</t>
  </si>
  <si>
    <t>Pressure [kPa]</t>
  </si>
  <si>
    <t>Offset [ms]</t>
  </si>
  <si>
    <t>Injector Offsets (3D Table with Fuel Pressure)</t>
  </si>
  <si>
    <t>Table data (Offset) [ms]</t>
  </si>
  <si>
    <t>Battery Voltage [V]</t>
  </si>
  <si>
    <t>Differential Pressure [kPa]</t>
  </si>
  <si>
    <t>Short Pulse Width Adder</t>
  </si>
  <si>
    <t>Injector Pulse Width [ms]</t>
  </si>
  <si>
    <t>Adder [ms]</t>
  </si>
  <si>
    <t>G4X</t>
  </si>
  <si>
    <t>HP1000M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</si>
</sst>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###"/>
    <numFmt numFmtId="167" formatCode="0."/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0" fillId="3" borderId="2" xfId="0" applyNumberFormat="1" applyFill="1" applyBorder="1"/>
    <xf numFmtId="165" fontId="0" fillId="3" borderId="3" xfId="0" applyNumberFormat="1" applyFill="1" applyBorder="1"/>
    <xf numFmtId="165" fontId="0" fillId="3" borderId="0" xfId="0" applyNumberFormat="1" applyFill="1"/>
    <xf numFmtId="165" fontId="0" fillId="3" borderId="5" xfId="0" applyNumberFormat="1" applyFill="1" applyBorder="1"/>
    <xf numFmtId="165" fontId="0" fillId="3" borderId="7" xfId="0" applyNumberFormat="1" applyFill="1" applyBorder="1"/>
    <xf numFmtId="165" fontId="0" fillId="3" borderId="8" xfId="0" applyNumberFormat="1" applyFill="1" applyBorder="1"/>
    <xf numFmtId="166" fontId="2" fillId="4" borderId="9" xfId="0" applyNumberFormat="1" applyFont="1" applyFill="1" applyBorder="1"/>
    <xf numFmtId="167" fontId="2" fillId="4" borderId="9" xfId="0" applyNumberFormat="1" applyFont="1" applyFill="1" applyBorder="1"/>
    <xf numFmtId="168" fontId="2" fillId="2" borderId="1" xfId="0" applyNumberFormat="1" applyFont="1" applyFill="1" applyBorder="1"/>
    <xf numFmtId="168" fontId="2" fillId="2" borderId="2" xfId="0" applyNumberFormat="1" applyFont="1" applyFill="1" applyBorder="1"/>
    <xf numFmtId="168" fontId="2" fillId="2" borderId="3" xfId="0" applyNumberFormat="1" applyFont="1" applyFill="1" applyBorder="1"/>
    <xf numFmtId="168" fontId="2" fillId="2" borderId="10" xfId="0" applyNumberFormat="1" applyFont="1" applyFill="1" applyBorder="1"/>
    <xf numFmtId="168" fontId="2" fillId="2" borderId="11" xfId="0" applyNumberFormat="1" applyFont="1" applyFill="1" applyBorder="1"/>
    <xf numFmtId="168" fontId="2" fillId="2" borderId="12" xfId="0" applyNumberFormat="1" applyFont="1" applyFill="1" applyBorder="1"/>
    <xf numFmtId="168" fontId="2" fillId="2" borderId="4" xfId="0" applyNumberFormat="1" applyFont="1" applyFill="1" applyBorder="1"/>
    <xf numFmtId="168" fontId="2" fillId="2" borderId="6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8" fontId="2" fillId="2" borderId="13" xfId="0" applyNumberFormat="1" applyFont="1" applyFill="1" applyBorder="1"/>
    <xf numFmtId="168" fontId="2" fillId="2" borderId="14" xfId="0" applyNumberFormat="1" applyFont="1" applyFill="1" applyBorder="1"/>
    <xf numFmtId="168" fontId="2" fillId="2" borderId="15" xfId="0" applyNumberFormat="1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</xdr:rowOff>
    </xdr:from>
    <xdr:to>
      <xdr:col>4</xdr:col>
      <xdr:colOff>390525</xdr:colOff>
      <xdr:row>10</xdr:row>
      <xdr:rowOff>46495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408F44-B5E8-47EE-97BD-CDFBF2C1F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90501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152400</xdr:rowOff>
    </xdr:from>
    <xdr:to>
      <xdr:col>4</xdr:col>
      <xdr:colOff>523875</xdr:colOff>
      <xdr:row>11</xdr:row>
      <xdr:rowOff>8394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05ADEC-E233-4E7F-9417-C2D6EF44D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3429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G94"/>
  <sheetViews>
    <sheetView workbookViewId="0">
      <selection activeCell="B35" sqref="B3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26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14</v>
      </c>
      <c r="C23" s="13" t="s">
        <v>7</v>
      </c>
      <c r="D23" s="14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17"/>
      <c r="C28" s="17"/>
      <c r="D28" s="18"/>
    </row>
    <row r="29" spans="1:4" x14ac:dyDescent="0.25">
      <c r="A29" s="5" t="s">
        <v>10</v>
      </c>
      <c r="B29" s="19">
        <v>0.159</v>
      </c>
      <c r="C29" s="19" t="s">
        <v>11</v>
      </c>
      <c r="D29" s="20"/>
    </row>
    <row r="30" spans="1:4" x14ac:dyDescent="0.25">
      <c r="A30" s="8"/>
      <c r="B30" s="21"/>
      <c r="C30" s="21"/>
      <c r="D30" s="22"/>
    </row>
    <row r="33" spans="1:21" ht="28.9" customHeight="1" x14ac:dyDescent="0.5">
      <c r="A33" s="1" t="s">
        <v>12</v>
      </c>
    </row>
    <row r="35" spans="1:21" x14ac:dyDescent="0.25">
      <c r="A35" s="23" t="s">
        <v>13</v>
      </c>
      <c r="B35" s="24">
        <v>300</v>
      </c>
      <c r="C35" s="23" t="s">
        <v>14</v>
      </c>
      <c r="D35" s="23"/>
      <c r="E35" s="23"/>
      <c r="F35" s="23"/>
      <c r="G35" t="str">
        <f>IF(AND($B$35&gt;=200, $B$35&lt;=700), "", "Invalid value! Calculated values below may not be valid for this value.")</f>
        <v/>
      </c>
    </row>
    <row r="37" spans="1:21" hidden="1" x14ac:dyDescent="0.25">
      <c r="A37" s="25"/>
      <c r="B37" s="26" t="s">
        <v>15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</row>
    <row r="38" spans="1:21" hidden="1" x14ac:dyDescent="0.25">
      <c r="A38" s="28" t="s">
        <v>16</v>
      </c>
      <c r="B38" s="29">
        <v>4.9000000000000004</v>
      </c>
      <c r="C38" s="29">
        <v>5</v>
      </c>
      <c r="D38" s="29">
        <v>6</v>
      </c>
      <c r="E38" s="29">
        <v>7</v>
      </c>
      <c r="F38" s="29">
        <v>8</v>
      </c>
      <c r="G38" s="29">
        <v>9</v>
      </c>
      <c r="H38" s="29">
        <v>10</v>
      </c>
      <c r="I38" s="29">
        <v>11</v>
      </c>
      <c r="J38" s="29">
        <v>12</v>
      </c>
      <c r="K38" s="29">
        <v>13</v>
      </c>
      <c r="L38" s="29">
        <v>14</v>
      </c>
      <c r="M38" s="29">
        <v>15</v>
      </c>
      <c r="N38" s="29">
        <v>16</v>
      </c>
      <c r="O38" s="29">
        <v>17</v>
      </c>
      <c r="P38" s="29">
        <v>18</v>
      </c>
      <c r="Q38" s="29">
        <v>19</v>
      </c>
      <c r="R38" s="29">
        <v>20</v>
      </c>
      <c r="S38" s="29">
        <v>21</v>
      </c>
      <c r="T38" s="29">
        <v>22</v>
      </c>
      <c r="U38" s="30">
        <v>22.1</v>
      </c>
    </row>
    <row r="39" spans="1:21" hidden="1" x14ac:dyDescent="0.25">
      <c r="A39" s="31">
        <v>199</v>
      </c>
      <c r="B39" s="19">
        <v>4.1748420381695528</v>
      </c>
      <c r="C39" s="19">
        <v>4.0854847489894048</v>
      </c>
      <c r="D39" s="19">
        <v>3.2996004391641511</v>
      </c>
      <c r="E39" s="19">
        <v>2.6864598206738228</v>
      </c>
      <c r="F39" s="19">
        <v>2.2154453340053761</v>
      </c>
      <c r="G39" s="19">
        <v>1.8589282468915711</v>
      </c>
      <c r="H39" s="19">
        <v>1.592268654311001</v>
      </c>
      <c r="I39" s="19">
        <v>1.3938154784880861</v>
      </c>
      <c r="J39" s="19">
        <v>1.244906468893064</v>
      </c>
      <c r="K39" s="19">
        <v>1.129868202241987</v>
      </c>
      <c r="L39" s="19">
        <v>1.036016082496743</v>
      </c>
      <c r="M39" s="19">
        <v>0.95365434086505374</v>
      </c>
      <c r="N39" s="19">
        <v>0.87607603580044024</v>
      </c>
      <c r="O39" s="19">
        <v>0.79956305300224351</v>
      </c>
      <c r="P39" s="19">
        <v>0.72338610541567583</v>
      </c>
      <c r="Q39" s="19">
        <v>0.6498047332317114</v>
      </c>
      <c r="R39" s="19">
        <v>0.58406730388716355</v>
      </c>
      <c r="S39" s="19">
        <v>0.5344110120647052</v>
      </c>
      <c r="T39" s="19">
        <v>0.51206187969280847</v>
      </c>
      <c r="U39" s="20">
        <v>0.51185024120259115</v>
      </c>
    </row>
    <row r="40" spans="1:21" hidden="1" x14ac:dyDescent="0.25">
      <c r="A40" s="31">
        <v>200</v>
      </c>
      <c r="B40" s="19">
        <v>4.1805292774239602</v>
      </c>
      <c r="C40" s="19">
        <v>4.0910168693953697</v>
      </c>
      <c r="D40" s="19">
        <v>3.3037327433422439</v>
      </c>
      <c r="E40" s="19">
        <v>2.6894507067517228</v>
      </c>
      <c r="F40" s="19">
        <v>2.2175291656007818</v>
      </c>
      <c r="G40" s="19">
        <v>1.860315353112197</v>
      </c>
      <c r="H40" s="19">
        <v>1.5931453297545819</v>
      </c>
      <c r="I40" s="19">
        <v>1.394343983242373</v>
      </c>
      <c r="J40" s="19">
        <v>1.2452250285358291</v>
      </c>
      <c r="K40" s="19">
        <v>1.1300910078410189</v>
      </c>
      <c r="L40" s="19">
        <v>1.036233290609847</v>
      </c>
      <c r="M40" s="19">
        <v>0.9539320735400576</v>
      </c>
      <c r="N40" s="19">
        <v>0.87645638057517594</v>
      </c>
      <c r="O40" s="19">
        <v>0.80006406290458543</v>
      </c>
      <c r="P40" s="19">
        <v>0.72400179896349037</v>
      </c>
      <c r="Q40" s="19">
        <v>0.65050509443290316</v>
      </c>
      <c r="R40" s="19">
        <v>0.58479828223964248</v>
      </c>
      <c r="S40" s="19">
        <v>0.53509452255640255</v>
      </c>
      <c r="T40" s="19">
        <v>0.51259580280169459</v>
      </c>
      <c r="U40" s="20">
        <v>0.51236266367083871</v>
      </c>
    </row>
    <row r="41" spans="1:21" hidden="1" x14ac:dyDescent="0.25">
      <c r="A41" s="31">
        <v>220</v>
      </c>
      <c r="B41" s="19">
        <v>4.2968624288817114</v>
      </c>
      <c r="C41" s="19">
        <v>4.2042020393266526</v>
      </c>
      <c r="D41" s="19">
        <v>3.388487836687097</v>
      </c>
      <c r="E41" s="19">
        <v>2.7509842197853671</v>
      </c>
      <c r="F41" s="19">
        <v>2.2605689043988</v>
      </c>
      <c r="G41" s="19">
        <v>1.8891084335505379</v>
      </c>
      <c r="H41" s="19">
        <v>1.611458177509552</v>
      </c>
      <c r="I41" s="19">
        <v>1.405462333790646</v>
      </c>
      <c r="J41" s="19">
        <v>1.251953927154436</v>
      </c>
      <c r="K41" s="19">
        <v>1.134754809607363</v>
      </c>
      <c r="L41" s="19">
        <v>1.040675660401682</v>
      </c>
      <c r="M41" s="19">
        <v>0.95951598603550359</v>
      </c>
      <c r="N41" s="19">
        <v>0.88406412025272285</v>
      </c>
      <c r="O41" s="19">
        <v>0.81009722404307638</v>
      </c>
      <c r="P41" s="19">
        <v>0.73638128564213723</v>
      </c>
      <c r="Q41" s="19">
        <v>0.66467112053126698</v>
      </c>
      <c r="R41" s="19">
        <v>0.59971037143767703</v>
      </c>
      <c r="S41" s="19">
        <v>0.54923150833439038</v>
      </c>
      <c r="T41" s="19">
        <v>0.52395582844028254</v>
      </c>
      <c r="U41" s="20">
        <v>0.5233163846032447</v>
      </c>
    </row>
    <row r="42" spans="1:21" hidden="1" x14ac:dyDescent="0.25">
      <c r="A42" s="31">
        <v>240</v>
      </c>
      <c r="B42" s="19">
        <v>4.4182245799698734</v>
      </c>
      <c r="C42" s="19">
        <v>4.322328474310817</v>
      </c>
      <c r="D42" s="19">
        <v>3.4773493132083821</v>
      </c>
      <c r="E42" s="19">
        <v>2.8158664412078172</v>
      </c>
      <c r="F42" s="19">
        <v>2.3062768838868202</v>
      </c>
      <c r="G42" s="19">
        <v>1.919966494068895</v>
      </c>
      <c r="H42" s="19">
        <v>1.631309951823378</v>
      </c>
      <c r="I42" s="19">
        <v>1.4176707644654309</v>
      </c>
      <c r="J42" s="19">
        <v>1.259401266556035</v>
      </c>
      <c r="K42" s="19">
        <v>1.139842619901992</v>
      </c>
      <c r="L42" s="19">
        <v>1.045324813555921</v>
      </c>
      <c r="M42" s="19">
        <v>0.9651666638162979</v>
      </c>
      <c r="N42" s="19">
        <v>0.89167581422737552</v>
      </c>
      <c r="O42" s="19">
        <v>0.82014873557925583</v>
      </c>
      <c r="P42" s="19">
        <v>0.74887072590786907</v>
      </c>
      <c r="Q42" s="19">
        <v>0.67911591049494291</v>
      </c>
      <c r="R42" s="19">
        <v>0.61514724186805836</v>
      </c>
      <c r="S42" s="19">
        <v>0.56421649980058675</v>
      </c>
      <c r="T42" s="19">
        <v>0.53656429131179451</v>
      </c>
      <c r="U42" s="20">
        <v>0.53556283231291246</v>
      </c>
    </row>
    <row r="43" spans="1:21" hidden="1" x14ac:dyDescent="0.25">
      <c r="A43" s="31">
        <v>260</v>
      </c>
      <c r="B43" s="19">
        <v>4.5447618798715226</v>
      </c>
      <c r="C43" s="19">
        <v>4.4455410521842831</v>
      </c>
      <c r="D43" s="19">
        <v>3.5704493372759258</v>
      </c>
      <c r="E43" s="19">
        <v>2.8842168219223021</v>
      </c>
      <c r="F43" s="19">
        <v>2.354759841501473</v>
      </c>
      <c r="G43" s="19">
        <v>1.9529835586373021</v>
      </c>
      <c r="H43" s="19">
        <v>1.652781963199492</v>
      </c>
      <c r="I43" s="19">
        <v>1.4310378723035651</v>
      </c>
      <c r="J43" s="19">
        <v>1.267622930310863</v>
      </c>
      <c r="K43" s="19">
        <v>1.1453976088285569</v>
      </c>
      <c r="L43" s="19">
        <v>1.0502112067096181</v>
      </c>
      <c r="M43" s="19">
        <v>0.97090185005289076</v>
      </c>
      <c r="N43" s="19">
        <v>0.8992964922029909</v>
      </c>
      <c r="O43" s="19">
        <v>0.8302109137503777</v>
      </c>
      <c r="P43" s="19">
        <v>0.76144972253135101</v>
      </c>
      <c r="Q43" s="19">
        <v>0.69380635362800369</v>
      </c>
      <c r="R43" s="19">
        <v>0.63106306936826329</v>
      </c>
      <c r="S43" s="19">
        <v>0.57999095932589384</v>
      </c>
      <c r="T43" s="19">
        <v>0.55034994032046214</v>
      </c>
      <c r="U43" s="20">
        <v>0.54902948435744392</v>
      </c>
    </row>
    <row r="44" spans="1:21" hidden="1" x14ac:dyDescent="0.25">
      <c r="A44" s="31">
        <v>280</v>
      </c>
      <c r="B44" s="19">
        <v>4.6766225709505918</v>
      </c>
      <c r="C44" s="19">
        <v>4.5739867439643183</v>
      </c>
      <c r="D44" s="19">
        <v>3.6679221664403978</v>
      </c>
      <c r="E44" s="19">
        <v>2.9561569060128972</v>
      </c>
      <c r="F44" s="19">
        <v>2.4061266078602341</v>
      </c>
      <c r="G44" s="19">
        <v>1.9882557444066431</v>
      </c>
      <c r="H44" s="19">
        <v>1.67595761532218</v>
      </c>
      <c r="I44" s="19">
        <v>1.4456343475227349</v>
      </c>
      <c r="J44" s="19">
        <v>1.276676895170012</v>
      </c>
      <c r="K44" s="19">
        <v>1.1514650396715429</v>
      </c>
      <c r="L44" s="19">
        <v>1.055367389680665</v>
      </c>
      <c r="M44" s="19">
        <v>0.9767413810965806</v>
      </c>
      <c r="N44" s="19">
        <v>0.90693327706427418</v>
      </c>
      <c r="O44" s="19">
        <v>0.84027816797456722</v>
      </c>
      <c r="P44" s="19">
        <v>0.77409997146409815</v>
      </c>
      <c r="Q44" s="19">
        <v>0.70871143241535606</v>
      </c>
      <c r="R44" s="19">
        <v>0.64741412295661505</v>
      </c>
      <c r="S44" s="19">
        <v>0.59649844246199279</v>
      </c>
      <c r="T44" s="19">
        <v>0.5652436175514417</v>
      </c>
      <c r="U44" s="20">
        <v>0.56364591147533716</v>
      </c>
    </row>
    <row r="45" spans="1:21" hidden="1" x14ac:dyDescent="0.25">
      <c r="A45" s="31">
        <v>300</v>
      </c>
      <c r="B45" s="19">
        <v>4.8139569887518467</v>
      </c>
      <c r="C45" s="19">
        <v>4.7078146138490302</v>
      </c>
      <c r="D45" s="19">
        <v>3.769904151433312</v>
      </c>
      <c r="E45" s="19">
        <v>3.031810330744515</v>
      </c>
      <c r="F45" s="19">
        <v>2.4604881067614262</v>
      </c>
      <c r="G45" s="19">
        <v>2.0258812617086361</v>
      </c>
      <c r="H45" s="19">
        <v>1.700922405056569</v>
      </c>
      <c r="I45" s="19">
        <v>1.461532973521473</v>
      </c>
      <c r="J45" s="19">
        <v>1.2866232310654171</v>
      </c>
      <c r="K45" s="19">
        <v>1.1580922688962909</v>
      </c>
      <c r="L45" s="19">
        <v>1.060828005467801</v>
      </c>
      <c r="M45" s="19">
        <v>0.98270718647951316</v>
      </c>
      <c r="N45" s="19">
        <v>0.91459538487676539</v>
      </c>
      <c r="O45" s="19">
        <v>0.850347000850741</v>
      </c>
      <c r="P45" s="19">
        <v>0.78680526183846133</v>
      </c>
      <c r="Q45" s="19">
        <v>0.72380222252276205</v>
      </c>
      <c r="R45" s="19">
        <v>0.6641587648322762</v>
      </c>
      <c r="S45" s="19">
        <v>0.61368459794147157</v>
      </c>
      <c r="T45" s="19">
        <v>0.58117825827071457</v>
      </c>
      <c r="U45" s="20">
        <v>0.57934377758587274</v>
      </c>
    </row>
    <row r="46" spans="1:21" hidden="1" x14ac:dyDescent="0.25">
      <c r="A46" s="31">
        <v>320</v>
      </c>
      <c r="B46" s="19">
        <v>4.9569175620009078</v>
      </c>
      <c r="C46" s="19">
        <v>4.8471758192173784</v>
      </c>
      <c r="D46" s="19">
        <v>3.8765337361670258</v>
      </c>
      <c r="E46" s="19">
        <v>3.111302826562921</v>
      </c>
      <c r="F46" s="19">
        <v>2.5179573551842132</v>
      </c>
      <c r="G46" s="19">
        <v>2.0659604140558518</v>
      </c>
      <c r="H46" s="19">
        <v>1.727763922448629</v>
      </c>
      <c r="I46" s="19">
        <v>1.478808626879156</v>
      </c>
      <c r="J46" s="19">
        <v>1.2975241011098551</v>
      </c>
      <c r="K46" s="19">
        <v>1.1653287461489881</v>
      </c>
      <c r="L46" s="19">
        <v>1.066629790250621</v>
      </c>
      <c r="M46" s="19">
        <v>0.98882328891467797</v>
      </c>
      <c r="N46" s="19">
        <v>0.92229412488686258</v>
      </c>
      <c r="O46" s="19">
        <v>0.86041600815872776</v>
      </c>
      <c r="P46" s="19">
        <v>0.79955147596764498</v>
      </c>
      <c r="Q46" s="19">
        <v>0.73905189279680528</v>
      </c>
      <c r="R46" s="19">
        <v>0.68125745037522378</v>
      </c>
      <c r="S46" s="19">
        <v>0.63149716767774677</v>
      </c>
      <c r="T46" s="19">
        <v>0.59808889092505169</v>
      </c>
      <c r="U46" s="20">
        <v>0.59605683978919544</v>
      </c>
    </row>
    <row r="47" spans="1:21" hidden="1" x14ac:dyDescent="0.25">
      <c r="A47" s="31">
        <v>340</v>
      </c>
      <c r="B47" s="19">
        <v>5.1056588126042328</v>
      </c>
      <c r="C47" s="19">
        <v>4.9922236106291633</v>
      </c>
      <c r="D47" s="19">
        <v>3.9879514577347459</v>
      </c>
      <c r="E47" s="19">
        <v>3.194762217094727</v>
      </c>
      <c r="F47" s="19">
        <v>2.5786494632886079</v>
      </c>
      <c r="G47" s="19">
        <v>2.1085955981417128</v>
      </c>
      <c r="H47" s="19">
        <v>1.756571850725186</v>
      </c>
      <c r="I47" s="19">
        <v>1.4975382773560031</v>
      </c>
      <c r="J47" s="19">
        <v>1.3094437615969561</v>
      </c>
      <c r="K47" s="19">
        <v>1.1732260142566631</v>
      </c>
      <c r="L47" s="19">
        <v>1.0728115733895529</v>
      </c>
      <c r="M47" s="19">
        <v>0.99511580429591096</v>
      </c>
      <c r="N47" s="19">
        <v>0.93004289952180663</v>
      </c>
      <c r="O47" s="19">
        <v>0.87048587885914408</v>
      </c>
      <c r="P47" s="19">
        <v>0.81232658934568569</v>
      </c>
      <c r="Q47" s="19">
        <v>0.7544357052649584</v>
      </c>
      <c r="R47" s="19">
        <v>0.69867272814634518</v>
      </c>
      <c r="S47" s="19">
        <v>0.64988598676507436</v>
      </c>
      <c r="T47" s="19">
        <v>0.61591263714214151</v>
      </c>
      <c r="U47" s="20">
        <v>0.61372094836630353</v>
      </c>
    </row>
    <row r="48" spans="1:21" hidden="1" x14ac:dyDescent="0.25">
      <c r="A48" s="31">
        <v>360</v>
      </c>
      <c r="B48" s="19">
        <v>5.260337355649134</v>
      </c>
      <c r="C48" s="19">
        <v>5.1431133318250346</v>
      </c>
      <c r="D48" s="19">
        <v>4.1042999464105279</v>
      </c>
      <c r="E48" s="19">
        <v>3.282318419147384</v>
      </c>
      <c r="F48" s="19">
        <v>2.6426816344154731</v>
      </c>
      <c r="G48" s="19">
        <v>2.1538913038404761</v>
      </c>
      <c r="H48" s="19">
        <v>1.7874379662938991</v>
      </c>
      <c r="I48" s="19">
        <v>1.5178009878930889</v>
      </c>
      <c r="J48" s="19">
        <v>1.322448562001191</v>
      </c>
      <c r="K48" s="19">
        <v>1.1818377092271879</v>
      </c>
      <c r="L48" s="19">
        <v>1.079414277425871</v>
      </c>
      <c r="M48" s="19">
        <v>1.0016129416978889</v>
      </c>
      <c r="N48" s="19">
        <v>0.93785720438967779</v>
      </c>
      <c r="O48" s="19">
        <v>0.880559395093508</v>
      </c>
      <c r="P48" s="19">
        <v>0.82512067064748074</v>
      </c>
      <c r="Q48" s="19">
        <v>0.76993101513550499</v>
      </c>
      <c r="R48" s="19">
        <v>0.71636923988733159</v>
      </c>
      <c r="S48" s="19">
        <v>0.66880298347851763</v>
      </c>
      <c r="T48" s="19">
        <v>0.63458871173047626</v>
      </c>
      <c r="U48" s="20">
        <v>0.63227404677909149</v>
      </c>
    </row>
    <row r="49" spans="1:21" hidden="1" x14ac:dyDescent="0.25">
      <c r="A49" s="31">
        <v>380</v>
      </c>
      <c r="B49" s="19">
        <v>5.4211118994037548</v>
      </c>
      <c r="C49" s="19">
        <v>5.3000024197264812</v>
      </c>
      <c r="D49" s="19">
        <v>4.2257239256492607</v>
      </c>
      <c r="E49" s="19">
        <v>3.37410344270919</v>
      </c>
      <c r="F49" s="19">
        <v>2.710173165086502</v>
      </c>
      <c r="G49" s="19">
        <v>2.2019541142072412</v>
      </c>
      <c r="H49" s="19">
        <v>1.8204561387432789</v>
      </c>
      <c r="I49" s="19">
        <v>1.539677914612317</v>
      </c>
      <c r="J49" s="19">
        <v>1.336606944977869</v>
      </c>
      <c r="K49" s="19">
        <v>1.191219560249281</v>
      </c>
      <c r="L49" s="19">
        <v>1.0864809180817041</v>
      </c>
      <c r="M49" s="19">
        <v>1.0083450033761421</v>
      </c>
      <c r="N49" s="19">
        <v>0.94575462827940715</v>
      </c>
      <c r="O49" s="19">
        <v>0.89064143218412894</v>
      </c>
      <c r="P49" s="19">
        <v>0.83792588172875249</v>
      </c>
      <c r="Q49" s="19">
        <v>0.78551727079758393</v>
      </c>
      <c r="R49" s="19">
        <v>0.73431372052070643</v>
      </c>
      <c r="S49" s="19">
        <v>0.68820217927406091</v>
      </c>
      <c r="T49" s="19">
        <v>0.65405842267940884</v>
      </c>
      <c r="U49" s="20">
        <v>0.65165617167017231</v>
      </c>
    </row>
    <row r="50" spans="1:21" hidden="1" x14ac:dyDescent="0.25">
      <c r="A50" s="31">
        <v>400</v>
      </c>
      <c r="B50" s="19">
        <v>5.5881432453171014</v>
      </c>
      <c r="C50" s="19">
        <v>5.463050404435843</v>
      </c>
      <c r="D50" s="19">
        <v>4.3523702120866874</v>
      </c>
      <c r="E50" s="19">
        <v>3.47025139094929</v>
      </c>
      <c r="F50" s="19">
        <v>2.7812454450042461</v>
      </c>
      <c r="G50" s="19">
        <v>2.2528927054779628</v>
      </c>
      <c r="H50" s="19">
        <v>1.855722330842676</v>
      </c>
      <c r="I50" s="19">
        <v>1.5632523068164479</v>
      </c>
      <c r="J50" s="19">
        <v>1.351989446363151</v>
      </c>
      <c r="K50" s="19">
        <v>1.2014293896924999</v>
      </c>
      <c r="L50" s="19">
        <v>1.0940566042600051</v>
      </c>
      <c r="M50" s="19">
        <v>1.015344384767044</v>
      </c>
      <c r="N50" s="19">
        <v>0.95375485316076514</v>
      </c>
      <c r="O50" s="19">
        <v>0.9007389586341823</v>
      </c>
      <c r="P50" s="19">
        <v>0.85073647762610527</v>
      </c>
      <c r="Q50" s="19">
        <v>0.80117601382117876</v>
      </c>
      <c r="R50" s="19">
        <v>0.75247499814987506</v>
      </c>
      <c r="S50" s="19">
        <v>0.70803968878848522</v>
      </c>
      <c r="T50" s="19">
        <v>0.67426517115912077</v>
      </c>
      <c r="U50" s="20">
        <v>0.67180945286314042</v>
      </c>
    </row>
    <row r="51" spans="1:21" hidden="1" x14ac:dyDescent="0.25">
      <c r="A51" s="31">
        <v>420</v>
      </c>
      <c r="B51" s="19">
        <v>5.7615942880190083</v>
      </c>
      <c r="C51" s="19">
        <v>5.6324189092363008</v>
      </c>
      <c r="D51" s="19">
        <v>4.4843877155393921</v>
      </c>
      <c r="E51" s="19">
        <v>3.570898460217673</v>
      </c>
      <c r="F51" s="19">
        <v>2.8560219570520982</v>
      </c>
      <c r="G51" s="19">
        <v>2.3068178470694392</v>
      </c>
      <c r="H51" s="19">
        <v>1.893334598542292</v>
      </c>
      <c r="I51" s="19">
        <v>1.588609506989084</v>
      </c>
      <c r="J51" s="19">
        <v>1.3686686951740501</v>
      </c>
      <c r="K51" s="19">
        <v>1.212527113107259</v>
      </c>
      <c r="L51" s="19">
        <v>1.1021885380445999</v>
      </c>
      <c r="M51" s="19">
        <v>1.022645574487798</v>
      </c>
      <c r="N51" s="19">
        <v>0.96187965418437127</v>
      </c>
      <c r="O51" s="19">
        <v>0.9108610361276952</v>
      </c>
      <c r="P51" s="19">
        <v>0.86354880655694721</v>
      </c>
      <c r="Q51" s="19">
        <v>0.81689087895712831</v>
      </c>
      <c r="R51" s="19">
        <v>0.77082399405906799</v>
      </c>
      <c r="S51" s="19">
        <v>0.72827371983941092</v>
      </c>
      <c r="T51" s="19">
        <v>0.69515445152067556</v>
      </c>
      <c r="U51" s="20">
        <v>0.69267811336236207</v>
      </c>
    </row>
    <row r="52" spans="1:21" hidden="1" x14ac:dyDescent="0.25">
      <c r="A52" s="31">
        <v>440</v>
      </c>
      <c r="B52" s="19">
        <v>5.9416300153201718</v>
      </c>
      <c r="C52" s="19">
        <v>5.8082716505918883</v>
      </c>
      <c r="D52" s="19">
        <v>4.6219274390048133</v>
      </c>
      <c r="E52" s="19">
        <v>3.6761829400451771</v>
      </c>
      <c r="F52" s="19">
        <v>2.9346282772943</v>
      </c>
      <c r="G52" s="19">
        <v>2.363842401579312</v>
      </c>
      <c r="H52" s="19">
        <v>1.933393090973176</v>
      </c>
      <c r="I52" s="19">
        <v>1.615836950794675</v>
      </c>
      <c r="J52" s="19">
        <v>1.386719413608416</v>
      </c>
      <c r="K52" s="19">
        <v>1.224574739224823</v>
      </c>
      <c r="L52" s="19">
        <v>1.1109260147001421</v>
      </c>
      <c r="M52" s="19">
        <v>1.0302851543364799</v>
      </c>
      <c r="N52" s="19">
        <v>0.97015289968169949</v>
      </c>
      <c r="O52" s="19">
        <v>0.92101881952954123</v>
      </c>
      <c r="P52" s="19">
        <v>0.87636130991954886</v>
      </c>
      <c r="Q52" s="19">
        <v>0.83264759413710188</v>
      </c>
      <c r="R52" s="19">
        <v>0.789333722713355</v>
      </c>
      <c r="S52" s="19">
        <v>0.7488645734253474</v>
      </c>
      <c r="T52" s="19">
        <v>0.71667385129594408</v>
      </c>
      <c r="U52" s="20">
        <v>0.71420846935304283</v>
      </c>
    </row>
    <row r="53" spans="1:21" hidden="1" x14ac:dyDescent="0.25">
      <c r="A53" s="31">
        <v>460</v>
      </c>
      <c r="B53" s="19">
        <v>6.1284175082121131</v>
      </c>
      <c r="C53" s="19">
        <v>5.9907744381474668</v>
      </c>
      <c r="D53" s="19">
        <v>4.7651424786612164</v>
      </c>
      <c r="E53" s="19">
        <v>3.7862452131434741</v>
      </c>
      <c r="F53" s="19">
        <v>3.0171920749759251</v>
      </c>
      <c r="G53" s="19">
        <v>2.4240813247860591</v>
      </c>
      <c r="H53" s="19">
        <v>1.976000050447202</v>
      </c>
      <c r="I53" s="19">
        <v>1.6450241670785071</v>
      </c>
      <c r="J53" s="19">
        <v>1.406218417044931</v>
      </c>
      <c r="K53" s="19">
        <v>1.237636369957271</v>
      </c>
      <c r="L53" s="19">
        <v>1.1203204226721351</v>
      </c>
      <c r="M53" s="19">
        <v>1.0383017992919781</v>
      </c>
      <c r="N53" s="19">
        <v>0.97860055116504263</v>
      </c>
      <c r="O53" s="19">
        <v>0.93122555688542619</v>
      </c>
      <c r="P53" s="19">
        <v>0.88917452229302185</v>
      </c>
      <c r="Q53" s="19">
        <v>0.84843398047358676</v>
      </c>
      <c r="R53" s="19">
        <v>0.80797929175863814</v>
      </c>
      <c r="S53" s="19">
        <v>0.76977464372559368</v>
      </c>
      <c r="T53" s="19">
        <v>0.73877305119764358</v>
      </c>
      <c r="U53" s="20">
        <v>0.73634893020126313</v>
      </c>
    </row>
    <row r="54" spans="1:21" hidden="1" x14ac:dyDescent="0.25">
      <c r="A54" s="31">
        <v>480</v>
      </c>
      <c r="B54" s="19">
        <v>6.3221259408672221</v>
      </c>
      <c r="C54" s="19">
        <v>6.1800951747287671</v>
      </c>
      <c r="D54" s="19">
        <v>4.914188023867732</v>
      </c>
      <c r="E54" s="19">
        <v>3.9012277554050989</v>
      </c>
      <c r="F54" s="19">
        <v>3.1038431125229109</v>
      </c>
      <c r="G54" s="19">
        <v>2.4876516656490271</v>
      </c>
      <c r="H54" s="19">
        <v>2.0212598124571279</v>
      </c>
      <c r="I54" s="19">
        <v>1.6762627778667281</v>
      </c>
      <c r="J54" s="19">
        <v>1.4272446140431581</v>
      </c>
      <c r="K54" s="19">
        <v>1.2517782003975699</v>
      </c>
      <c r="L54" s="19">
        <v>1.13042524358693</v>
      </c>
      <c r="M54" s="19">
        <v>1.0467362775140641</v>
      </c>
      <c r="N54" s="19">
        <v>0.98725066332757727</v>
      </c>
      <c r="O54" s="19">
        <v>0.94149658942192005</v>
      </c>
      <c r="P54" s="19">
        <v>0.90199107143736157</v>
      </c>
      <c r="Q54" s="19">
        <v>0.86423995226000727</v>
      </c>
      <c r="R54" s="19">
        <v>0.82673790202174402</v>
      </c>
      <c r="S54" s="19">
        <v>0.79096841810034846</v>
      </c>
      <c r="T54" s="19">
        <v>0.76140382511936977</v>
      </c>
      <c r="U54" s="20">
        <v>0.75904999845396404</v>
      </c>
    </row>
    <row r="55" spans="1:21" hidden="1" x14ac:dyDescent="0.25">
      <c r="A55" s="31">
        <v>500</v>
      </c>
      <c r="B55" s="19">
        <v>6.522926580638714</v>
      </c>
      <c r="C55" s="19">
        <v>6.3764038563423462</v>
      </c>
      <c r="D55" s="19">
        <v>5.0692213571643236</v>
      </c>
      <c r="E55" s="19">
        <v>4.0212751359034131</v>
      </c>
      <c r="F55" s="19">
        <v>3.1947132455420251</v>
      </c>
      <c r="G55" s="19">
        <v>2.554672566308378</v>
      </c>
      <c r="H55" s="19">
        <v>2.0692788056765159</v>
      </c>
      <c r="I55" s="19">
        <v>1.7096464983663191</v>
      </c>
      <c r="J55" s="19">
        <v>1.4498790063434699</v>
      </c>
      <c r="K55" s="19">
        <v>1.267068518819495</v>
      </c>
      <c r="L55" s="19">
        <v>1.1412960522517119</v>
      </c>
      <c r="M55" s="19">
        <v>1.055631450343316</v>
      </c>
      <c r="N55" s="19">
        <v>0.99613338404328289</v>
      </c>
      <c r="O55" s="19">
        <v>0.95184935154640371</v>
      </c>
      <c r="P55" s="19">
        <v>0.91481567829333699</v>
      </c>
      <c r="Q55" s="19">
        <v>0.88005751697052048</v>
      </c>
      <c r="R55" s="19">
        <v>0.84558884751024266</v>
      </c>
      <c r="S55" s="19">
        <v>0.81241247709059294</v>
      </c>
      <c r="T55" s="19">
        <v>0.78452004013553278</v>
      </c>
      <c r="U55" s="20">
        <v>0.78226426983884423</v>
      </c>
    </row>
    <row r="56" spans="1:21" hidden="1" x14ac:dyDescent="0.25">
      <c r="A56" s="31">
        <v>520</v>
      </c>
      <c r="B56" s="19">
        <v>6.7309927880606661</v>
      </c>
      <c r="C56" s="19">
        <v>6.5798725721756162</v>
      </c>
      <c r="D56" s="19">
        <v>5.2304018542718058</v>
      </c>
      <c r="E56" s="19">
        <v>4.1465340168926419</v>
      </c>
      <c r="F56" s="19">
        <v>3.2899364228208938</v>
      </c>
      <c r="G56" s="19">
        <v>2.6252652620851462</v>
      </c>
      <c r="H56" s="19">
        <v>2.1201655519598019</v>
      </c>
      <c r="I56" s="19">
        <v>1.7452711369651079</v>
      </c>
      <c r="J56" s="19">
        <v>1.474204688867111</v>
      </c>
      <c r="K56" s="19">
        <v>1.2835777066776899</v>
      </c>
      <c r="L56" s="19">
        <v>1.1529905166545369</v>
      </c>
      <c r="M56" s="19">
        <v>1.065032272301202</v>
      </c>
      <c r="N56" s="19">
        <v>1.005280954367016</v>
      </c>
      <c r="O56" s="19">
        <v>0.96230337084715067</v>
      </c>
      <c r="P56" s="19">
        <v>0.92765515698261503</v>
      </c>
      <c r="Q56" s="19">
        <v>0.89588077526021692</v>
      </c>
      <c r="R56" s="19">
        <v>0.86451351541259314</v>
      </c>
      <c r="S56" s="19">
        <v>0.83407549441822937</v>
      </c>
      <c r="T56" s="19">
        <v>0.80807765650138919</v>
      </c>
      <c r="U56" s="20">
        <v>0.80594643326455895</v>
      </c>
    </row>
    <row r="57" spans="1:21" hidden="1" x14ac:dyDescent="0.25">
      <c r="A57" s="31">
        <v>540</v>
      </c>
      <c r="B57" s="19">
        <v>6.9465000168479794</v>
      </c>
      <c r="C57" s="19">
        <v>6.7906755045968286</v>
      </c>
      <c r="D57" s="19">
        <v>5.3978909840918297</v>
      </c>
      <c r="E57" s="19">
        <v>4.2771531538078351</v>
      </c>
      <c r="F57" s="19">
        <v>3.389648686327972</v>
      </c>
      <c r="G57" s="19">
        <v>2.6995530814811879</v>
      </c>
      <c r="H57" s="19">
        <v>2.1740306663422522</v>
      </c>
      <c r="I57" s="19">
        <v>1.783234595231763</v>
      </c>
      <c r="J57" s="19">
        <v>1.5003068497161349</v>
      </c>
      <c r="K57" s="19">
        <v>1.3013782386076209</v>
      </c>
      <c r="L57" s="19">
        <v>1.165568397964261</v>
      </c>
      <c r="M57" s="19">
        <v>1.07498579108998</v>
      </c>
      <c r="N57" s="19">
        <v>1.0147277085344619</v>
      </c>
      <c r="O57" s="19">
        <v>0.97288026809324535</v>
      </c>
      <c r="P57" s="19">
        <v>0.9405184148076895</v>
      </c>
      <c r="Q57" s="19">
        <v>0.91170592096498204</v>
      </c>
      <c r="R57" s="19">
        <v>0.88349538609811873</v>
      </c>
      <c r="S57" s="19">
        <v>0.85592823698591758</v>
      </c>
      <c r="T57" s="19">
        <v>0.83203472765306685</v>
      </c>
      <c r="U57" s="20">
        <v>0.83005327082054592</v>
      </c>
    </row>
    <row r="58" spans="1:21" hidden="1" x14ac:dyDescent="0.25">
      <c r="A58" s="31">
        <v>560</v>
      </c>
      <c r="B58" s="19">
        <v>7.1696258138964222</v>
      </c>
      <c r="C58" s="19">
        <v>7.0089889291550831</v>
      </c>
      <c r="D58" s="19">
        <v>5.5718523087069034</v>
      </c>
      <c r="E58" s="19">
        <v>4.4132833952649042</v>
      </c>
      <c r="F58" s="19">
        <v>3.4939881712125751</v>
      </c>
      <c r="G58" s="19">
        <v>2.7776614461792239</v>
      </c>
      <c r="H58" s="19">
        <v>2.2309868570399791</v>
      </c>
      <c r="I58" s="19">
        <v>1.823636867915807</v>
      </c>
      <c r="J58" s="19">
        <v>1.5282727701734891</v>
      </c>
      <c r="K58" s="19">
        <v>1.3205446824256271</v>
      </c>
      <c r="L58" s="19">
        <v>1.1790915505306401</v>
      </c>
      <c r="M58" s="19">
        <v>1.085541147592799</v>
      </c>
      <c r="N58" s="19">
        <v>1.0245100739621551</v>
      </c>
      <c r="O58" s="19">
        <v>0.98360375723462212</v>
      </c>
      <c r="P58" s="19">
        <v>0.95341645225190597</v>
      </c>
      <c r="Q58" s="19">
        <v>0.92753124110155838</v>
      </c>
      <c r="R58" s="19">
        <v>0.90252003311695006</v>
      </c>
      <c r="S58" s="19">
        <v>0.87794356487725267</v>
      </c>
      <c r="T58" s="19">
        <v>0.85635140020751876</v>
      </c>
      <c r="U58" s="20">
        <v>0.85454365777708574</v>
      </c>
    </row>
    <row r="59" spans="1:21" hidden="1" x14ac:dyDescent="0.25">
      <c r="A59" s="31">
        <v>580</v>
      </c>
      <c r="B59" s="19">
        <v>7.4005498192825954</v>
      </c>
      <c r="C59" s="19">
        <v>7.2349912145803223</v>
      </c>
      <c r="D59" s="19">
        <v>5.7524514833803746</v>
      </c>
      <c r="E59" s="19">
        <v>4.5550776830606008</v>
      </c>
      <c r="F59" s="19">
        <v>3.6030951058048539</v>
      </c>
      <c r="G59" s="19">
        <v>2.8597178710428062</v>
      </c>
      <c r="H59" s="19">
        <v>2.291148925449948</v>
      </c>
      <c r="I59" s="19">
        <v>1.866580042947614</v>
      </c>
      <c r="J59" s="19">
        <v>1.5581918247029349</v>
      </c>
      <c r="K59" s="19">
        <v>1.3411536991288799</v>
      </c>
      <c r="L59" s="19">
        <v>1.1936239218842379</v>
      </c>
      <c r="M59" s="19">
        <v>1.0967495758736321</v>
      </c>
      <c r="N59" s="19">
        <v>1.0346665712474881</v>
      </c>
      <c r="O59" s="19">
        <v>0.99449964540206715</v>
      </c>
      <c r="P59" s="19">
        <v>0.96636236297945466</v>
      </c>
      <c r="Q59" s="19">
        <v>0.94335711586755266</v>
      </c>
      <c r="R59" s="19">
        <v>0.92157512320008195</v>
      </c>
      <c r="S59" s="19">
        <v>0.90009643135661577</v>
      </c>
      <c r="T59" s="19">
        <v>0.88098991396253368</v>
      </c>
      <c r="U59" s="20">
        <v>0.87937856258535518</v>
      </c>
    </row>
    <row r="60" spans="1:21" hidden="1" x14ac:dyDescent="0.25">
      <c r="A60" s="31">
        <v>600</v>
      </c>
      <c r="B60" s="19">
        <v>7.6394537662639497</v>
      </c>
      <c r="C60" s="19">
        <v>7.4688628227833389</v>
      </c>
      <c r="D60" s="19">
        <v>5.9398562565564346</v>
      </c>
      <c r="E60" s="19">
        <v>4.7026910521725176</v>
      </c>
      <c r="F60" s="19">
        <v>3.7171118116158111</v>
      </c>
      <c r="G60" s="19">
        <v>2.9458519641163421</v>
      </c>
      <c r="H60" s="19">
        <v>2.3546337661499681</v>
      </c>
      <c r="I60" s="19">
        <v>1.9121683014383799</v>
      </c>
      <c r="J60" s="19">
        <v>1.590155480949079</v>
      </c>
      <c r="K60" s="19">
        <v>1.363284042895397</v>
      </c>
      <c r="L60" s="19">
        <v>1.209231552736469</v>
      </c>
      <c r="M60" s="19">
        <v>1.1086644031773061</v>
      </c>
      <c r="N60" s="19">
        <v>1.045237814168676</v>
      </c>
      <c r="O60" s="19">
        <v>1.005595832907209</v>
      </c>
      <c r="P60" s="19">
        <v>0.97937133383535802</v>
      </c>
      <c r="Q60" s="19">
        <v>0.95918601864138964</v>
      </c>
      <c r="R60" s="19">
        <v>0.9406504162593734</v>
      </c>
      <c r="S60" s="19">
        <v>0.92236388286924154</v>
      </c>
      <c r="T60" s="19">
        <v>0.90591460189675743</v>
      </c>
      <c r="U60" s="20">
        <v>0.90452104687733126</v>
      </c>
    </row>
    <row r="61" spans="1:21" hidden="1" x14ac:dyDescent="0.25">
      <c r="A61" s="31">
        <v>620</v>
      </c>
      <c r="B61" s="19">
        <v>7.8865214812787832</v>
      </c>
      <c r="C61" s="19">
        <v>7.7107863088557691</v>
      </c>
      <c r="D61" s="19">
        <v>6.1342364698601273</v>
      </c>
      <c r="E61" s="19">
        <v>4.8562806307591044</v>
      </c>
      <c r="F61" s="19">
        <v>3.8361827033372911</v>
      </c>
      <c r="G61" s="19">
        <v>3.0361954266250799</v>
      </c>
      <c r="H61" s="19">
        <v>2.4215603668986869</v>
      </c>
      <c r="I61" s="19">
        <v>1.960507917680169</v>
      </c>
      <c r="J61" s="19">
        <v>1.6242572997373861</v>
      </c>
      <c r="K61" s="19">
        <v>1.3870165610840319</v>
      </c>
      <c r="L61" s="19">
        <v>1.225982576979608</v>
      </c>
      <c r="M61" s="19">
        <v>1.121341049929486</v>
      </c>
      <c r="N61" s="19">
        <v>1.056266509684797</v>
      </c>
      <c r="O61" s="19">
        <v>1.016922313242528</v>
      </c>
      <c r="P61" s="19">
        <v>0.99246064484550089</v>
      </c>
      <c r="Q61" s="19">
        <v>0.97502251598233336</v>
      </c>
      <c r="R61" s="19">
        <v>0.95973776538749789</v>
      </c>
      <c r="S61" s="19">
        <v>0.94472505904123238</v>
      </c>
      <c r="T61" s="19">
        <v>0.93109189016970717</v>
      </c>
      <c r="U61" s="20">
        <v>0.92993626546581609</v>
      </c>
    </row>
    <row r="62" spans="1:21" hidden="1" x14ac:dyDescent="0.25">
      <c r="A62" s="31">
        <v>640</v>
      </c>
      <c r="B62" s="19">
        <v>8.1419388839462208</v>
      </c>
      <c r="C62" s="19">
        <v>7.9609463210700886</v>
      </c>
      <c r="D62" s="19">
        <v>6.33576405809732</v>
      </c>
      <c r="E62" s="19">
        <v>5.0160056401596371</v>
      </c>
      <c r="F62" s="19">
        <v>3.9604542888419778</v>
      </c>
      <c r="G62" s="19">
        <v>3.1308820529750991</v>
      </c>
      <c r="H62" s="19">
        <v>2.492049808635592</v>
      </c>
      <c r="I62" s="19">
        <v>2.0117072591458669</v>
      </c>
      <c r="J62" s="19">
        <v>1.6605929350741431</v>
      </c>
      <c r="K62" s="19">
        <v>1.4124341942344829</v>
      </c>
      <c r="L62" s="19">
        <v>1.243947221686756</v>
      </c>
      <c r="M62" s="19">
        <v>1.134837029736675</v>
      </c>
      <c r="N62" s="19">
        <v>1.067797457935749</v>
      </c>
      <c r="O62" s="19">
        <v>1.0285111730813341</v>
      </c>
      <c r="P62" s="19">
        <v>1.005649669216597</v>
      </c>
      <c r="Q62" s="19">
        <v>0.99087326763054406</v>
      </c>
      <c r="R62" s="19">
        <v>0.97883111685796464</v>
      </c>
      <c r="S62" s="19">
        <v>0.96716119267950873</v>
      </c>
      <c r="T62" s="19">
        <v>0.95649029812168251</v>
      </c>
      <c r="U62" s="20">
        <v>0.95559146634448311</v>
      </c>
    </row>
    <row r="63" spans="1:21" hidden="1" x14ac:dyDescent="0.25">
      <c r="A63" s="31">
        <v>660</v>
      </c>
      <c r="B63" s="19">
        <v>8.4058939870662712</v>
      </c>
      <c r="C63" s="19">
        <v>8.2195296008796319</v>
      </c>
      <c r="D63" s="19">
        <v>6.5446130492547612</v>
      </c>
      <c r="E63" s="19">
        <v>5.182027394894253</v>
      </c>
      <c r="F63" s="19">
        <v>4.0900751691834172</v>
      </c>
      <c r="G63" s="19">
        <v>3.2300477307533679</v>
      </c>
      <c r="H63" s="19">
        <v>2.5662252654810511</v>
      </c>
      <c r="I63" s="19">
        <v>2.065876786489234</v>
      </c>
      <c r="J63" s="19">
        <v>1.6992601341465261</v>
      </c>
      <c r="K63" s="19">
        <v>1.4396219760673239</v>
      </c>
      <c r="L63" s="19">
        <v>1.2631978071118719</v>
      </c>
      <c r="M63" s="19">
        <v>1.14921194938625</v>
      </c>
      <c r="N63" s="19">
        <v>1.0798775522423261</v>
      </c>
      <c r="O63" s="19">
        <v>1.040396592277814</v>
      </c>
      <c r="P63" s="19">
        <v>1.0189598733362499</v>
      </c>
      <c r="Q63" s="19">
        <v>1.0067470265069749</v>
      </c>
      <c r="R63" s="19">
        <v>0.99792651012518974</v>
      </c>
      <c r="S63" s="19">
        <v>0.98965560977186229</v>
      </c>
      <c r="T63" s="19">
        <v>0.98208043827387925</v>
      </c>
      <c r="U63" s="20">
        <v>0.9814559906878948</v>
      </c>
    </row>
    <row r="64" spans="1:21" hidden="1" x14ac:dyDescent="0.25">
      <c r="A64" s="31">
        <v>680</v>
      </c>
      <c r="B64" s="19">
        <v>8.6785768966197381</v>
      </c>
      <c r="C64" s="19">
        <v>8.4867249829185489</v>
      </c>
      <c r="D64" s="19">
        <v>6.7609595645000082</v>
      </c>
      <c r="E64" s="19">
        <v>5.3545093026639314</v>
      </c>
      <c r="F64" s="19">
        <v>4.2251960385959784</v>
      </c>
      <c r="G64" s="19">
        <v>3.3338304407276378</v>
      </c>
      <c r="H64" s="19">
        <v>2.644212004736219</v>
      </c>
      <c r="I64" s="19">
        <v>2.1231290535448579</v>
      </c>
      <c r="J64" s="19">
        <v>1.740358737322504</v>
      </c>
      <c r="K64" s="19">
        <v>1.468667033483938</v>
      </c>
      <c r="L64" s="19">
        <v>1.2838087466897581</v>
      </c>
      <c r="M64" s="19">
        <v>1.1645275088464011</v>
      </c>
      <c r="N64" s="19">
        <v>1.0925557791061069</v>
      </c>
      <c r="O64" s="19">
        <v>1.052614843866946</v>
      </c>
      <c r="P64" s="19">
        <v>1.0324148167728211</v>
      </c>
      <c r="Q64" s="19">
        <v>1.022654638713439</v>
      </c>
      <c r="R64" s="19">
        <v>1.0170220778243539</v>
      </c>
      <c r="S64" s="19">
        <v>1.012193729486917</v>
      </c>
      <c r="T64" s="19">
        <v>1.00783501632834</v>
      </c>
      <c r="U64" s="20">
        <v>1.0075012728514141</v>
      </c>
    </row>
    <row r="65" spans="1:21" hidden="1" x14ac:dyDescent="0.25">
      <c r="A65" s="31">
        <v>700</v>
      </c>
      <c r="B65" s="19">
        <v>8.9601798117683273</v>
      </c>
      <c r="C65" s="19">
        <v>8.7627233950018848</v>
      </c>
      <c r="D65" s="19">
        <v>6.9849818181815024</v>
      </c>
      <c r="E65" s="19">
        <v>5.5336168643504937</v>
      </c>
      <c r="F65" s="19">
        <v>4.3659696844949023</v>
      </c>
      <c r="G65" s="19">
        <v>3.4423702568465702</v>
      </c>
      <c r="H65" s="19">
        <v>2.726137386883162</v>
      </c>
      <c r="I65" s="19">
        <v>2.1835787073281789</v>
      </c>
      <c r="J65" s="19">
        <v>1.7839906781509369</v>
      </c>
      <c r="K65" s="19">
        <v>1.4996585865665839</v>
      </c>
      <c r="L65" s="19">
        <v>1.305856547036063</v>
      </c>
      <c r="M65" s="19">
        <v>1.180847501266195</v>
      </c>
      <c r="N65" s="19">
        <v>1.1058832182095659</v>
      </c>
      <c r="O65" s="19">
        <v>1.065204294064614</v>
      </c>
      <c r="P65" s="19">
        <v>1.0460401522756251</v>
      </c>
      <c r="Q65" s="19">
        <v>1.0386090435326329</v>
      </c>
      <c r="R65" s="19">
        <v>1.036118045771566</v>
      </c>
      <c r="S65" s="19">
        <v>1.0347630641741401</v>
      </c>
      <c r="T65" s="19">
        <v>1.033728831167934</v>
      </c>
      <c r="U65" s="20">
        <v>1.0337008403712351</v>
      </c>
    </row>
    <row r="66" spans="1:21" hidden="1" x14ac:dyDescent="0.25">
      <c r="A66" s="32">
        <v>701</v>
      </c>
      <c r="B66" s="21">
        <v>8.9744975838742409</v>
      </c>
      <c r="C66" s="21">
        <v>8.7767578485415481</v>
      </c>
      <c r="D66" s="21">
        <v>6.9963876443485518</v>
      </c>
      <c r="E66" s="21">
        <v>5.5427491631513597</v>
      </c>
      <c r="F66" s="21">
        <v>4.3731595214260297</v>
      </c>
      <c r="G66" s="21">
        <v>3.4479246628944158</v>
      </c>
      <c r="H66" s="21">
        <v>2.7303393585242088</v>
      </c>
      <c r="I66" s="21">
        <v>2.186687206528934</v>
      </c>
      <c r="J66" s="21">
        <v>1.7862406323679221</v>
      </c>
      <c r="K66" s="21">
        <v>1.5012608887463279</v>
      </c>
      <c r="L66" s="21">
        <v>1.3069980556151219</v>
      </c>
      <c r="M66" s="21">
        <v>1.1816910401711329</v>
      </c>
      <c r="N66" s="21">
        <v>1.106567576856986</v>
      </c>
      <c r="O66" s="21">
        <v>1.0658442273611259</v>
      </c>
      <c r="P66" s="21">
        <v>1.04672638061783</v>
      </c>
      <c r="Q66" s="21">
        <v>1.0394082528072099</v>
      </c>
      <c r="R66" s="21">
        <v>1.0370728873551509</v>
      </c>
      <c r="S66" s="21">
        <v>1.0358921549334319</v>
      </c>
      <c r="T66" s="21">
        <v>1.0350267534596329</v>
      </c>
      <c r="U66" s="22">
        <v>1.035014422517154</v>
      </c>
    </row>
    <row r="67" spans="1:21" hidden="1" x14ac:dyDescent="0.25"/>
    <row r="68" spans="1:21" hidden="1" x14ac:dyDescent="0.25">
      <c r="A68" s="33" t="s">
        <v>15</v>
      </c>
      <c r="B68" s="34">
        <v>4.9000000000000004</v>
      </c>
      <c r="C68" s="34">
        <v>5</v>
      </c>
      <c r="D68" s="34">
        <v>6</v>
      </c>
      <c r="E68" s="34">
        <v>7</v>
      </c>
      <c r="F68" s="34">
        <v>8</v>
      </c>
      <c r="G68" s="34">
        <v>9</v>
      </c>
      <c r="H68" s="34">
        <v>10</v>
      </c>
      <c r="I68" s="34">
        <v>11</v>
      </c>
      <c r="J68" s="34">
        <v>12</v>
      </c>
      <c r="K68" s="34">
        <v>13</v>
      </c>
      <c r="L68" s="34">
        <v>14</v>
      </c>
      <c r="M68" s="34">
        <v>15</v>
      </c>
      <c r="N68" s="34">
        <v>16</v>
      </c>
      <c r="O68" s="34">
        <v>17</v>
      </c>
      <c r="P68" s="34">
        <v>18</v>
      </c>
      <c r="Q68" s="34">
        <v>19</v>
      </c>
      <c r="R68" s="34">
        <v>20</v>
      </c>
      <c r="S68" s="34">
        <v>21</v>
      </c>
      <c r="T68" s="34">
        <v>22</v>
      </c>
      <c r="U68" s="35">
        <v>22.1</v>
      </c>
    </row>
    <row r="69" spans="1:21" hidden="1" x14ac:dyDescent="0.25">
      <c r="A69" s="8" t="s">
        <v>17</v>
      </c>
      <c r="B69" s="9">
        <f ca="1">FORECAST(
            $B$35,
            OFFSET($B$39:$B$66,MATCH($B$35,$A$39:$A$66,1)-1,0,2),
            OFFSET($A$39:$A$66,MATCH($B$35,$A$39:$A$66,1)-1,0,2)
        )</f>
        <v>4.8139569887518467</v>
      </c>
      <c r="C69" s="9">
        <f ca="1">FORECAST(
            $B$35,
            OFFSET($C$39:$C$66,MATCH($B$35,$A$39:$A$66,1)-1,0,2),
            OFFSET($A$39:$A$66,MATCH($B$35,$A$39:$A$66,1)-1,0,2)
        )</f>
        <v>4.7078146138490293</v>
      </c>
      <c r="D69" s="9">
        <f ca="1">FORECAST(
            $B$35,
            OFFSET($D$39:$D$66,MATCH($B$35,$A$39:$A$66,1)-1,0,2),
            OFFSET($A$39:$A$66,MATCH($B$35,$A$39:$A$66,1)-1,0,2)
        )</f>
        <v>3.769904151433312</v>
      </c>
      <c r="E69" s="9">
        <f ca="1">FORECAST(
            $B$35,
            OFFSET($E$39:$E$66,MATCH($B$35,$A$39:$A$66,1)-1,0,2),
            OFFSET($A$39:$A$66,MATCH($B$35,$A$39:$A$66,1)-1,0,2)
        )</f>
        <v>3.031810330744515</v>
      </c>
      <c r="F69" s="9">
        <f ca="1">FORECAST(
            $B$35,
            OFFSET($F$39:$F$66,MATCH($B$35,$A$39:$A$66,1)-1,0,2),
            OFFSET($A$39:$A$66,MATCH($B$35,$A$39:$A$66,1)-1,0,2)
        )</f>
        <v>2.4604881067614262</v>
      </c>
      <c r="G69" s="9">
        <f ca="1">FORECAST(
            $B$35,
            OFFSET($G$39:$G$66,MATCH($B$35,$A$39:$A$66,1)-1,0,2),
            OFFSET($A$39:$A$66,MATCH($B$35,$A$39:$A$66,1)-1,0,2)
        )</f>
        <v>2.0258812617086361</v>
      </c>
      <c r="H69" s="9">
        <f ca="1">FORECAST(
            $B$35,
            OFFSET($H$39:$H$66,MATCH($B$35,$A$39:$A$66,1)-1,0,2),
            OFFSET($A$39:$A$66,MATCH($B$35,$A$39:$A$66,1)-1,0,2)
        )</f>
        <v>1.700922405056569</v>
      </c>
      <c r="I69" s="9">
        <f ca="1">FORECAST(
            $B$35,
            OFFSET($I$39:$I$66,MATCH($B$35,$A$39:$A$66,1)-1,0,2),
            OFFSET($A$39:$A$66,MATCH($B$35,$A$39:$A$66,1)-1,0,2)
        )</f>
        <v>1.461532973521473</v>
      </c>
      <c r="J69" s="9">
        <f ca="1">FORECAST(
            $B$35,
            OFFSET($J$39:$J$66,MATCH($B$35,$A$39:$A$66,1)-1,0,2),
            OFFSET($A$39:$A$66,MATCH($B$35,$A$39:$A$66,1)-1,0,2)
        )</f>
        <v>1.2866232310654169</v>
      </c>
      <c r="K69" s="9">
        <f ca="1">FORECAST(
            $B$35,
            OFFSET($K$39:$K$66,MATCH($B$35,$A$39:$A$66,1)-1,0,2),
            OFFSET($A$39:$A$66,MATCH($B$35,$A$39:$A$66,1)-1,0,2)
        )</f>
        <v>1.1580922688962909</v>
      </c>
      <c r="L69" s="9">
        <f ca="1">FORECAST(
            $B$35,
            OFFSET($L$39:$L$66,MATCH($B$35,$A$39:$A$66,1)-1,0,2),
            OFFSET($A$39:$A$66,MATCH($B$35,$A$39:$A$66,1)-1,0,2)
        )</f>
        <v>1.060828005467801</v>
      </c>
      <c r="M69" s="9">
        <f ca="1">FORECAST(
            $B$35,
            OFFSET($M$39:$M$66,MATCH($B$35,$A$39:$A$66,1)-1,0,2),
            OFFSET($A$39:$A$66,MATCH($B$35,$A$39:$A$66,1)-1,0,2)
        )</f>
        <v>0.98270718647951316</v>
      </c>
      <c r="N69" s="9">
        <f ca="1">FORECAST(
            $B$35,
            OFFSET($N$39:$N$66,MATCH($B$35,$A$39:$A$66,1)-1,0,2),
            OFFSET($A$39:$A$66,MATCH($B$35,$A$39:$A$66,1)-1,0,2)
        )</f>
        <v>0.91459538487676539</v>
      </c>
      <c r="O69" s="9">
        <f ca="1">FORECAST(
            $B$35,
            OFFSET($O$39:$O$66,MATCH($B$35,$A$39:$A$66,1)-1,0,2),
            OFFSET($A$39:$A$66,MATCH($B$35,$A$39:$A$66,1)-1,0,2)
        )</f>
        <v>0.850347000850741</v>
      </c>
      <c r="P69" s="9">
        <f ca="1">FORECAST(
            $B$35,
            OFFSET($P$39:$P$66,MATCH($B$35,$A$39:$A$66,1)-1,0,2),
            OFFSET($A$39:$A$66,MATCH($B$35,$A$39:$A$66,1)-1,0,2)
        )</f>
        <v>0.78680526183846133</v>
      </c>
      <c r="Q69" s="9">
        <f ca="1">FORECAST(
            $B$35,
            OFFSET($Q$39:$Q$66,MATCH($B$35,$A$39:$A$66,1)-1,0,2),
            OFFSET($A$39:$A$66,MATCH($B$35,$A$39:$A$66,1)-1,0,2)
        )</f>
        <v>0.72380222252276205</v>
      </c>
      <c r="R69" s="9">
        <f ca="1">FORECAST(
            $B$35,
            OFFSET($R$39:$R$66,MATCH($B$35,$A$39:$A$66,1)-1,0,2),
            OFFSET($A$39:$A$66,MATCH($B$35,$A$39:$A$66,1)-1,0,2)
        )</f>
        <v>0.6641587648322762</v>
      </c>
      <c r="S69" s="9">
        <f ca="1">FORECAST(
            $B$35,
            OFFSET($S$39:$S$66,MATCH($B$35,$A$39:$A$66,1)-1,0,2),
            OFFSET($A$39:$A$66,MATCH($B$35,$A$39:$A$66,1)-1,0,2)
        )</f>
        <v>0.61368459794147157</v>
      </c>
      <c r="T69" s="9">
        <f ca="1">FORECAST(
            $B$35,
            OFFSET($T$39:$T$66,MATCH($B$35,$A$39:$A$66,1)-1,0,2),
            OFFSET($A$39:$A$66,MATCH($B$35,$A$39:$A$66,1)-1,0,2)
        )</f>
        <v>0.58117825827071457</v>
      </c>
      <c r="U69" s="10">
        <f ca="1">FORECAST(
            $B$35,
            OFFSET($U$39:$U$66,MATCH($B$35,$A$39:$A$66,1)-1,0,2),
            OFFSET($A$39:$A$66,MATCH($B$35,$A$39:$A$66,1)-1,0,2)
        )</f>
        <v>0.57934377758587274</v>
      </c>
    </row>
    <row r="70" spans="1:21" hidden="1" x14ac:dyDescent="0.25"/>
    <row r="71" spans="1:21" hidden="1" x14ac:dyDescent="0.25"/>
    <row r="72" spans="1:21" x14ac:dyDescent="0.25">
      <c r="A72" s="36" t="s">
        <v>15</v>
      </c>
      <c r="B72" s="37">
        <v>6</v>
      </c>
      <c r="C72" s="37">
        <v>7</v>
      </c>
      <c r="D72" s="37">
        <v>8</v>
      </c>
      <c r="E72" s="37">
        <v>9</v>
      </c>
      <c r="F72" s="37">
        <v>10</v>
      </c>
      <c r="G72" s="37">
        <v>11</v>
      </c>
      <c r="H72" s="37">
        <v>12</v>
      </c>
      <c r="I72" s="37">
        <v>13</v>
      </c>
      <c r="J72" s="37">
        <v>14</v>
      </c>
      <c r="K72" s="37">
        <v>15</v>
      </c>
      <c r="L72" s="37">
        <v>16</v>
      </c>
      <c r="M72" s="37">
        <v>17</v>
      </c>
      <c r="N72" s="37">
        <v>18</v>
      </c>
      <c r="O72" s="37">
        <v>19</v>
      </c>
      <c r="P72" s="37">
        <v>20</v>
      </c>
      <c r="Q72" s="37">
        <v>21</v>
      </c>
      <c r="R72" s="38">
        <v>22</v>
      </c>
    </row>
    <row r="73" spans="1:21" x14ac:dyDescent="0.25">
      <c r="A73" s="32" t="s">
        <v>17</v>
      </c>
      <c r="B73" s="21">
        <f ca="1">$D$69</f>
        <v>3.769904151433312</v>
      </c>
      <c r="C73" s="21">
        <f ca="1">$E$69</f>
        <v>3.031810330744515</v>
      </c>
      <c r="D73" s="21">
        <f ca="1">$F$69</f>
        <v>2.4604881067614262</v>
      </c>
      <c r="E73" s="21">
        <f ca="1">$G$69</f>
        <v>2.0258812617086361</v>
      </c>
      <c r="F73" s="21">
        <f ca="1">$H$69</f>
        <v>1.700922405056569</v>
      </c>
      <c r="G73" s="21">
        <f ca="1">$I$69</f>
        <v>1.461532973521473</v>
      </c>
      <c r="H73" s="21">
        <f ca="1">$J$69</f>
        <v>1.2866232310654169</v>
      </c>
      <c r="I73" s="21">
        <f ca="1">$K$69</f>
        <v>1.1580922688962909</v>
      </c>
      <c r="J73" s="21">
        <f ca="1">$L$69</f>
        <v>1.060828005467801</v>
      </c>
      <c r="K73" s="21">
        <f ca="1">$M$69</f>
        <v>0.98270718647951316</v>
      </c>
      <c r="L73" s="21">
        <f ca="1">$N$69</f>
        <v>0.91459538487676539</v>
      </c>
      <c r="M73" s="21">
        <f ca="1">$O$69</f>
        <v>0.850347000850741</v>
      </c>
      <c r="N73" s="21">
        <f ca="1">$P$69</f>
        <v>0.78680526183846133</v>
      </c>
      <c r="O73" s="21">
        <f ca="1">$Q$69</f>
        <v>0.72380222252276205</v>
      </c>
      <c r="P73" s="21">
        <f ca="1">$R$69</f>
        <v>0.6641587648322762</v>
      </c>
      <c r="Q73" s="21">
        <f ca="1">$S$69</f>
        <v>0.61368459794147157</v>
      </c>
      <c r="R73" s="22">
        <f ca="1">$T$69</f>
        <v>0.58117825827071457</v>
      </c>
    </row>
    <row r="76" spans="1:21" ht="28.9" customHeight="1" x14ac:dyDescent="0.5">
      <c r="A76" s="1" t="s">
        <v>18</v>
      </c>
      <c r="B76" s="1"/>
    </row>
    <row r="77" spans="1:21" x14ac:dyDescent="0.25">
      <c r="A77" s="39" t="s">
        <v>19</v>
      </c>
      <c r="B77" s="40" t="s">
        <v>20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1"/>
    </row>
    <row r="78" spans="1:21" x14ac:dyDescent="0.25">
      <c r="A78" s="42" t="s">
        <v>21</v>
      </c>
      <c r="B78" s="43">
        <v>7</v>
      </c>
      <c r="C78" s="43">
        <v>8</v>
      </c>
      <c r="D78" s="43">
        <v>9</v>
      </c>
      <c r="E78" s="43">
        <v>10</v>
      </c>
      <c r="F78" s="43">
        <v>11</v>
      </c>
      <c r="G78" s="43">
        <v>12</v>
      </c>
      <c r="H78" s="43">
        <v>13</v>
      </c>
      <c r="I78" s="43">
        <v>14</v>
      </c>
      <c r="J78" s="43">
        <v>15</v>
      </c>
      <c r="K78" s="43">
        <v>16</v>
      </c>
      <c r="L78" s="43">
        <v>17</v>
      </c>
      <c r="M78" s="43">
        <v>18</v>
      </c>
      <c r="N78" s="43">
        <v>19</v>
      </c>
      <c r="O78" s="43">
        <v>20</v>
      </c>
      <c r="P78" s="43">
        <v>21</v>
      </c>
      <c r="Q78" s="44">
        <v>22</v>
      </c>
    </row>
    <row r="79" spans="1:21" x14ac:dyDescent="0.25">
      <c r="A79" s="31">
        <v>200</v>
      </c>
      <c r="B79" s="19">
        <v>2.6894507067517242</v>
      </c>
      <c r="C79" s="19">
        <v>2.2175291656007818</v>
      </c>
      <c r="D79" s="19">
        <v>1.860315353112197</v>
      </c>
      <c r="E79" s="19">
        <v>1.5931453297545819</v>
      </c>
      <c r="F79" s="19">
        <v>1.394343983242373</v>
      </c>
      <c r="G79" s="19">
        <v>1.2452250285358279</v>
      </c>
      <c r="H79" s="19">
        <v>1.1300910078410189</v>
      </c>
      <c r="I79" s="19">
        <v>1.0362332906098459</v>
      </c>
      <c r="J79" s="19">
        <v>0.95393207354005749</v>
      </c>
      <c r="K79" s="19">
        <v>0.87645638057517561</v>
      </c>
      <c r="L79" s="19">
        <v>0.8000640629045852</v>
      </c>
      <c r="M79" s="19">
        <v>0.72400179896349015</v>
      </c>
      <c r="N79" s="19">
        <v>0.65050509443290316</v>
      </c>
      <c r="O79" s="19">
        <v>0.58479828223964225</v>
      </c>
      <c r="P79" s="19">
        <v>0.53509452255640244</v>
      </c>
      <c r="Q79" s="20">
        <v>0.51259580280169459</v>
      </c>
    </row>
    <row r="80" spans="1:21" x14ac:dyDescent="0.25">
      <c r="A80" s="31">
        <v>240</v>
      </c>
      <c r="B80" s="19">
        <v>2.8158664412078172</v>
      </c>
      <c r="C80" s="19">
        <v>2.3062768838868202</v>
      </c>
      <c r="D80" s="19">
        <v>1.919966494068895</v>
      </c>
      <c r="E80" s="19">
        <v>1.631309951823378</v>
      </c>
      <c r="F80" s="19">
        <v>1.4176707644654301</v>
      </c>
      <c r="G80" s="19">
        <v>1.259401266556035</v>
      </c>
      <c r="H80" s="19">
        <v>1.139842619901992</v>
      </c>
      <c r="I80" s="19">
        <v>1.045324813555921</v>
      </c>
      <c r="J80" s="19">
        <v>0.96516666381629823</v>
      </c>
      <c r="K80" s="19">
        <v>0.89167581422737541</v>
      </c>
      <c r="L80" s="19">
        <v>0.82014873557925583</v>
      </c>
      <c r="M80" s="19">
        <v>0.74887072590786929</v>
      </c>
      <c r="N80" s="19">
        <v>0.67911591049494302</v>
      </c>
      <c r="O80" s="19">
        <v>0.61514724186805847</v>
      </c>
      <c r="P80" s="19">
        <v>0.56421649980058697</v>
      </c>
      <c r="Q80" s="20">
        <v>0.53656429131179451</v>
      </c>
    </row>
    <row r="81" spans="1:33" x14ac:dyDescent="0.25">
      <c r="A81" s="31">
        <v>280</v>
      </c>
      <c r="B81" s="19">
        <v>2.9561569060128958</v>
      </c>
      <c r="C81" s="19">
        <v>2.4061266078602328</v>
      </c>
      <c r="D81" s="19">
        <v>1.9882557444066431</v>
      </c>
      <c r="E81" s="19">
        <v>1.6759576153221789</v>
      </c>
      <c r="F81" s="19">
        <v>1.4456343475227349</v>
      </c>
      <c r="G81" s="19">
        <v>1.276676895170012</v>
      </c>
      <c r="H81" s="19">
        <v>1.1514650396715429</v>
      </c>
      <c r="I81" s="19">
        <v>1.055367389680665</v>
      </c>
      <c r="J81" s="19">
        <v>0.97674138109658082</v>
      </c>
      <c r="K81" s="19">
        <v>0.90693327706427396</v>
      </c>
      <c r="L81" s="19">
        <v>0.84027816797456711</v>
      </c>
      <c r="M81" s="19">
        <v>0.77409997146409815</v>
      </c>
      <c r="N81" s="19">
        <v>0.70871143241535595</v>
      </c>
      <c r="O81" s="19">
        <v>0.64741412295661482</v>
      </c>
      <c r="P81" s="19">
        <v>0.59649844246199257</v>
      </c>
      <c r="Q81" s="20">
        <v>0.56524361755144148</v>
      </c>
    </row>
    <row r="82" spans="1:33" x14ac:dyDescent="0.25">
      <c r="A82" s="31">
        <v>320</v>
      </c>
      <c r="B82" s="19">
        <v>3.1113028265629201</v>
      </c>
      <c r="C82" s="19">
        <v>2.5179573551842118</v>
      </c>
      <c r="D82" s="19">
        <v>2.0659604140558518</v>
      </c>
      <c r="E82" s="19">
        <v>1.727763922448629</v>
      </c>
      <c r="F82" s="19">
        <v>1.478808626879156</v>
      </c>
      <c r="G82" s="19">
        <v>1.2975241011098551</v>
      </c>
      <c r="H82" s="19">
        <v>1.1653287461489881</v>
      </c>
      <c r="I82" s="19">
        <v>1.066629790250621</v>
      </c>
      <c r="J82" s="19">
        <v>0.98882328891467819</v>
      </c>
      <c r="K82" s="19">
        <v>0.92229412488686235</v>
      </c>
      <c r="L82" s="19">
        <v>0.86041600815872754</v>
      </c>
      <c r="M82" s="19">
        <v>0.79955147596764509</v>
      </c>
      <c r="N82" s="19">
        <v>0.73905189279680528</v>
      </c>
      <c r="O82" s="19">
        <v>0.68125745037522389</v>
      </c>
      <c r="P82" s="19">
        <v>0.63149716767774688</v>
      </c>
      <c r="Q82" s="20">
        <v>0.59808889092505169</v>
      </c>
    </row>
    <row r="83" spans="1:33" x14ac:dyDescent="0.25">
      <c r="A83" s="31">
        <v>360</v>
      </c>
      <c r="B83" s="19">
        <v>3.282318419147384</v>
      </c>
      <c r="C83" s="19">
        <v>2.6426816344154731</v>
      </c>
      <c r="D83" s="19">
        <v>2.153891303840477</v>
      </c>
      <c r="E83" s="19">
        <v>1.7874379662938991</v>
      </c>
      <c r="F83" s="19">
        <v>1.5178009878930889</v>
      </c>
      <c r="G83" s="19">
        <v>1.322448562001191</v>
      </c>
      <c r="H83" s="19">
        <v>1.181837709227189</v>
      </c>
      <c r="I83" s="19">
        <v>1.079414277425871</v>
      </c>
      <c r="J83" s="19">
        <v>1.0016129416978889</v>
      </c>
      <c r="K83" s="19">
        <v>0.93785720438967757</v>
      </c>
      <c r="L83" s="19">
        <v>0.88055939509350833</v>
      </c>
      <c r="M83" s="19">
        <v>0.82512067064748063</v>
      </c>
      <c r="N83" s="19">
        <v>0.76993101513550499</v>
      </c>
      <c r="O83" s="19">
        <v>0.71636923988733181</v>
      </c>
      <c r="P83" s="19">
        <v>0.66880298347851763</v>
      </c>
      <c r="Q83" s="20">
        <v>0.63458871173047626</v>
      </c>
    </row>
    <row r="84" spans="1:33" x14ac:dyDescent="0.25">
      <c r="A84" s="31">
        <v>400</v>
      </c>
      <c r="B84" s="19">
        <v>3.47025139094929</v>
      </c>
      <c r="C84" s="19">
        <v>2.781245445004247</v>
      </c>
      <c r="D84" s="19">
        <v>2.2528927054779642</v>
      </c>
      <c r="E84" s="19">
        <v>1.855722330842676</v>
      </c>
      <c r="F84" s="19">
        <v>1.5632523068164479</v>
      </c>
      <c r="G84" s="19">
        <v>1.351989446363151</v>
      </c>
      <c r="H84" s="19">
        <v>1.2014293896924999</v>
      </c>
      <c r="I84" s="19">
        <v>1.0940566042600051</v>
      </c>
      <c r="J84" s="19">
        <v>1.015344384767044</v>
      </c>
      <c r="K84" s="19">
        <v>0.95375485316076514</v>
      </c>
      <c r="L84" s="19">
        <v>0.90073895863418241</v>
      </c>
      <c r="M84" s="19">
        <v>0.85073647762610538</v>
      </c>
      <c r="N84" s="19">
        <v>0.80117601382117876</v>
      </c>
      <c r="O84" s="19">
        <v>0.75247499814987495</v>
      </c>
      <c r="P84" s="19">
        <v>0.70803968878848533</v>
      </c>
      <c r="Q84" s="20">
        <v>0.67426517115912077</v>
      </c>
    </row>
    <row r="85" spans="1:33" x14ac:dyDescent="0.25">
      <c r="A85" s="31">
        <v>440</v>
      </c>
      <c r="B85" s="19">
        <v>3.6761829400451771</v>
      </c>
      <c r="C85" s="19">
        <v>2.9346282772943</v>
      </c>
      <c r="D85" s="19">
        <v>2.3638424015793129</v>
      </c>
      <c r="E85" s="19">
        <v>1.933393090973176</v>
      </c>
      <c r="F85" s="19">
        <v>1.6158369507946739</v>
      </c>
      <c r="G85" s="19">
        <v>1.386719413608416</v>
      </c>
      <c r="H85" s="19">
        <v>1.224574739224823</v>
      </c>
      <c r="I85" s="19">
        <v>1.110926014700141</v>
      </c>
      <c r="J85" s="19">
        <v>1.0302851543364799</v>
      </c>
      <c r="K85" s="19">
        <v>0.97015289968169949</v>
      </c>
      <c r="L85" s="19">
        <v>0.92101881952954112</v>
      </c>
      <c r="M85" s="19">
        <v>0.87636130991954886</v>
      </c>
      <c r="N85" s="19">
        <v>0.83264759413710199</v>
      </c>
      <c r="O85" s="19">
        <v>0.789333722713355</v>
      </c>
      <c r="P85" s="19">
        <v>0.74886457342534751</v>
      </c>
      <c r="Q85" s="20">
        <v>0.71667385129594419</v>
      </c>
    </row>
    <row r="86" spans="1:33" x14ac:dyDescent="0.25">
      <c r="A86" s="31">
        <v>480</v>
      </c>
      <c r="B86" s="19">
        <v>3.9012277554050971</v>
      </c>
      <c r="C86" s="19">
        <v>3.1038431125229109</v>
      </c>
      <c r="D86" s="19">
        <v>2.4876516656490271</v>
      </c>
      <c r="E86" s="19">
        <v>2.021259812457127</v>
      </c>
      <c r="F86" s="19">
        <v>1.6762627778667281</v>
      </c>
      <c r="G86" s="19">
        <v>1.4272446140431581</v>
      </c>
      <c r="H86" s="19">
        <v>1.2517782003975699</v>
      </c>
      <c r="I86" s="19">
        <v>1.13042524358693</v>
      </c>
      <c r="J86" s="19">
        <v>1.0467362775140641</v>
      </c>
      <c r="K86" s="19">
        <v>0.98725066332757694</v>
      </c>
      <c r="L86" s="19">
        <v>0.94149658942191972</v>
      </c>
      <c r="M86" s="19">
        <v>0.90199107143736135</v>
      </c>
      <c r="N86" s="19">
        <v>0.86423995226000716</v>
      </c>
      <c r="O86" s="19">
        <v>0.82673790202174391</v>
      </c>
      <c r="P86" s="19">
        <v>0.79096841810034835</v>
      </c>
      <c r="Q86" s="20">
        <v>0.76140382511936977</v>
      </c>
    </row>
    <row r="87" spans="1:33" x14ac:dyDescent="0.25">
      <c r="A87" s="31">
        <v>520</v>
      </c>
      <c r="B87" s="19">
        <v>4.1465340168926419</v>
      </c>
      <c r="C87" s="19">
        <v>3.2899364228208929</v>
      </c>
      <c r="D87" s="19">
        <v>2.6252652620851471</v>
      </c>
      <c r="E87" s="19">
        <v>2.1201655519598028</v>
      </c>
      <c r="F87" s="19">
        <v>1.7452711369651079</v>
      </c>
      <c r="G87" s="19">
        <v>1.474204688867111</v>
      </c>
      <c r="H87" s="19">
        <v>1.2835777066776899</v>
      </c>
      <c r="I87" s="19">
        <v>1.1529905166545369</v>
      </c>
      <c r="J87" s="19">
        <v>1.0650322723012029</v>
      </c>
      <c r="K87" s="19">
        <v>1.005280954367016</v>
      </c>
      <c r="L87" s="19">
        <v>0.96230337084715067</v>
      </c>
      <c r="M87" s="19">
        <v>0.92765515698261503</v>
      </c>
      <c r="N87" s="19">
        <v>0.89588077526021681</v>
      </c>
      <c r="O87" s="19">
        <v>0.86451351541259314</v>
      </c>
      <c r="P87" s="19">
        <v>0.83407549441822959</v>
      </c>
      <c r="Q87" s="20">
        <v>0.80807765650138941</v>
      </c>
    </row>
    <row r="88" spans="1:33" x14ac:dyDescent="0.25">
      <c r="A88" s="31">
        <v>560</v>
      </c>
      <c r="B88" s="19">
        <v>4.4132833952649042</v>
      </c>
      <c r="C88" s="19">
        <v>3.4939881712125751</v>
      </c>
      <c r="D88" s="19">
        <v>2.7776614461792248</v>
      </c>
      <c r="E88" s="19">
        <v>2.2309868570399791</v>
      </c>
      <c r="F88" s="19">
        <v>1.823636867915807</v>
      </c>
      <c r="G88" s="19">
        <v>1.5282727701734891</v>
      </c>
      <c r="H88" s="19">
        <v>1.3205446824256271</v>
      </c>
      <c r="I88" s="19">
        <v>1.179091550530639</v>
      </c>
      <c r="J88" s="19">
        <v>1.0855411475928001</v>
      </c>
      <c r="K88" s="19">
        <v>1.0245100739621551</v>
      </c>
      <c r="L88" s="19">
        <v>0.98360375723462246</v>
      </c>
      <c r="M88" s="19">
        <v>0.95341645225190608</v>
      </c>
      <c r="N88" s="19">
        <v>0.92753124110155827</v>
      </c>
      <c r="O88" s="19">
        <v>0.90252003311694984</v>
      </c>
      <c r="P88" s="19">
        <v>0.87794356487725278</v>
      </c>
      <c r="Q88" s="20">
        <v>0.85635140020751888</v>
      </c>
    </row>
    <row r="89" spans="1:33" x14ac:dyDescent="0.25">
      <c r="A89" s="32">
        <v>600</v>
      </c>
      <c r="B89" s="21">
        <v>4.7026910521725176</v>
      </c>
      <c r="C89" s="21">
        <v>3.7171118116158119</v>
      </c>
      <c r="D89" s="21">
        <v>2.945851964116343</v>
      </c>
      <c r="E89" s="21">
        <v>2.3546337661499681</v>
      </c>
      <c r="F89" s="21">
        <v>1.9121683014383799</v>
      </c>
      <c r="G89" s="21">
        <v>1.590155480949079</v>
      </c>
      <c r="H89" s="21">
        <v>1.3632840428953981</v>
      </c>
      <c r="I89" s="21">
        <v>1.209231552736469</v>
      </c>
      <c r="J89" s="21">
        <v>1.1086644031773061</v>
      </c>
      <c r="K89" s="21">
        <v>1.045237814168676</v>
      </c>
      <c r="L89" s="21">
        <v>1.005595832907209</v>
      </c>
      <c r="M89" s="21">
        <v>0.97937133383535824</v>
      </c>
      <c r="N89" s="21">
        <v>0.95918601864138975</v>
      </c>
      <c r="O89" s="21">
        <v>0.9406504162593734</v>
      </c>
      <c r="P89" s="21">
        <v>0.92236388286924187</v>
      </c>
      <c r="Q89" s="22">
        <v>0.90591460189675765</v>
      </c>
    </row>
    <row r="92" spans="1:33" ht="28.9" customHeight="1" x14ac:dyDescent="0.5">
      <c r="A92" s="1" t="s">
        <v>22</v>
      </c>
      <c r="B92" s="1"/>
    </row>
    <row r="93" spans="1:33" x14ac:dyDescent="0.25">
      <c r="A93" s="33" t="s">
        <v>23</v>
      </c>
      <c r="B93" s="34">
        <v>0</v>
      </c>
      <c r="C93" s="34">
        <v>0.01</v>
      </c>
      <c r="D93" s="34">
        <v>0.03</v>
      </c>
      <c r="E93" s="34">
        <v>0.06</v>
      </c>
      <c r="F93" s="34">
        <v>0.08</v>
      </c>
      <c r="G93" s="34">
        <v>0.1</v>
      </c>
      <c r="H93" s="34">
        <v>0.13</v>
      </c>
      <c r="I93" s="34">
        <v>0.15</v>
      </c>
      <c r="J93" s="34">
        <v>0.17</v>
      </c>
      <c r="K93" s="34">
        <v>0.22</v>
      </c>
      <c r="L93" s="34">
        <v>0.27</v>
      </c>
      <c r="M93" s="34">
        <v>0.28000000000000003</v>
      </c>
      <c r="N93" s="34">
        <v>0.28999999999999998</v>
      </c>
      <c r="O93" s="34">
        <v>0.3</v>
      </c>
      <c r="P93" s="34">
        <v>0.34</v>
      </c>
      <c r="Q93" s="34">
        <v>0.36</v>
      </c>
      <c r="R93" s="34">
        <v>0.37</v>
      </c>
      <c r="S93" s="34">
        <v>0.38</v>
      </c>
      <c r="T93" s="34">
        <v>0.4</v>
      </c>
      <c r="U93" s="34">
        <v>0.42</v>
      </c>
      <c r="V93" s="34">
        <v>0.43</v>
      </c>
      <c r="W93" s="34">
        <v>0.44</v>
      </c>
      <c r="X93" s="34">
        <v>0.45</v>
      </c>
      <c r="Y93" s="34">
        <v>0.46</v>
      </c>
      <c r="Z93" s="34">
        <v>0.47</v>
      </c>
      <c r="AA93" s="34">
        <v>0.95000000000000007</v>
      </c>
      <c r="AB93" s="34">
        <v>1.1299999999999999</v>
      </c>
      <c r="AC93" s="34">
        <v>1.44</v>
      </c>
      <c r="AD93" s="34">
        <v>1.93</v>
      </c>
      <c r="AE93" s="34">
        <v>2.93</v>
      </c>
      <c r="AF93" s="34">
        <v>3.91</v>
      </c>
      <c r="AG93" s="35">
        <v>4.49</v>
      </c>
    </row>
    <row r="94" spans="1:33" x14ac:dyDescent="0.25">
      <c r="A94" s="8" t="s">
        <v>24</v>
      </c>
      <c r="B94" s="21">
        <v>6.9000000000000172E-2</v>
      </c>
      <c r="C94" s="21">
        <v>8.0936666666666657E-2</v>
      </c>
      <c r="D94" s="21">
        <v>0.1204525000000001</v>
      </c>
      <c r="E94" s="21">
        <v>0.1144050000000001</v>
      </c>
      <c r="F94" s="21">
        <v>0.10658222222222211</v>
      </c>
      <c r="G94" s="21">
        <v>0.1008733333333334</v>
      </c>
      <c r="H94" s="21">
        <v>8.9862777777778069E-2</v>
      </c>
      <c r="I94" s="21">
        <v>8.0131250000000209E-2</v>
      </c>
      <c r="J94" s="21">
        <v>6.8115416666666873E-2</v>
      </c>
      <c r="K94" s="21">
        <v>2.9741568627451139E-2</v>
      </c>
      <c r="L94" s="21">
        <v>-1.0713749999999861E-2</v>
      </c>
      <c r="M94" s="21">
        <v>-1.672166666666652E-2</v>
      </c>
      <c r="N94" s="21">
        <v>2.0540833333333449E-2</v>
      </c>
      <c r="O94" s="21">
        <v>1.8525000000000121E-2</v>
      </c>
      <c r="P94" s="21">
        <v>1.2638095238095559E-3</v>
      </c>
      <c r="Q94" s="21">
        <v>-9.055999999999953E-3</v>
      </c>
      <c r="R94" s="21">
        <v>-1.266866666666666E-2</v>
      </c>
      <c r="S94" s="21">
        <v>-4.2033333333331147E-3</v>
      </c>
      <c r="T94" s="21">
        <v>-1.8444444444443151E-3</v>
      </c>
      <c r="U94" s="21">
        <v>-5.664999999999587E-3</v>
      </c>
      <c r="V94" s="21">
        <v>-6.5744444444442163E-3</v>
      </c>
      <c r="W94" s="21">
        <v>-3.3933333333331368E-3</v>
      </c>
      <c r="X94" s="21">
        <v>4.7166666666669244E-3</v>
      </c>
      <c r="Y94" s="21">
        <v>1.808666666666681E-2</v>
      </c>
      <c r="Z94" s="21">
        <v>2.2139331175836219E-2</v>
      </c>
      <c r="AA94" s="21">
        <v>-2.128953613807982E-2</v>
      </c>
      <c r="AB94" s="21">
        <v>-8.1114845938374813E-3</v>
      </c>
      <c r="AC94" s="21">
        <v>-9.7603833865813616E-3</v>
      </c>
      <c r="AD94" s="21">
        <v>1.8205529473114271E-4</v>
      </c>
      <c r="AE94" s="21">
        <v>-2.255678816689421E-4</v>
      </c>
      <c r="AF94" s="21">
        <v>1.17849973586901E-2</v>
      </c>
      <c r="AG94" s="22">
        <v>0</v>
      </c>
    </row>
  </sheetData>
  <sheetProtection algorithmName="SHA-512" hashValue="X43//3pGr7vD1nJHgsu8qO+KvXj4ypMzzb9RxbA4rr5gtHK4Lrt4wSisxEw6RtNs00uS5UAJtGSHVaaG8p9/Qg==" saltValue="ctT/rC6EyJQeg6nPBn8YNA==" spinCount="100000" sheet="1" objects="1" scenarios="1"/>
  <protectedRanges>
    <protectedRange sqref="B35" name="Range1"/>
  </protectedRanges>
  <conditionalFormatting sqref="A35:H35">
    <cfRule type="expression" dxfId="1" priority="1">
      <formula>NOT(AND($B$35&gt;=200, $B$35&lt;=700))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AG94"/>
  <sheetViews>
    <sheetView tabSelected="1" workbookViewId="0">
      <selection activeCell="B35" sqref="B3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25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26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14</v>
      </c>
      <c r="C23" s="13" t="s">
        <v>7</v>
      </c>
      <c r="D23" s="14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17"/>
      <c r="C28" s="17"/>
      <c r="D28" s="18"/>
    </row>
    <row r="29" spans="1:4" x14ac:dyDescent="0.25">
      <c r="A29" s="5" t="s">
        <v>10</v>
      </c>
      <c r="B29" s="19">
        <v>0.159</v>
      </c>
      <c r="C29" s="19" t="s">
        <v>11</v>
      </c>
      <c r="D29" s="20"/>
    </row>
    <row r="30" spans="1:4" x14ac:dyDescent="0.25">
      <c r="A30" s="8"/>
      <c r="B30" s="21"/>
      <c r="C30" s="21"/>
      <c r="D30" s="22"/>
    </row>
    <row r="33" spans="1:21" ht="28.9" customHeight="1" x14ac:dyDescent="0.5">
      <c r="A33" s="1" t="s">
        <v>12</v>
      </c>
    </row>
    <row r="35" spans="1:21" x14ac:dyDescent="0.25">
      <c r="A35" s="23" t="s">
        <v>13</v>
      </c>
      <c r="B35" s="24">
        <v>300</v>
      </c>
      <c r="C35" s="23" t="s">
        <v>14</v>
      </c>
      <c r="D35" s="23"/>
      <c r="E35" s="23"/>
      <c r="F35" s="23"/>
      <c r="G35" t="str">
        <f>IF(AND($B$35&gt;=200, $B$35&lt;=700), "", "Invalid value! Calculated values below may not be valid for this value.")</f>
        <v/>
      </c>
    </row>
    <row r="37" spans="1:21" hidden="1" x14ac:dyDescent="0.25">
      <c r="A37" s="25"/>
      <c r="B37" s="26" t="s">
        <v>15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</row>
    <row r="38" spans="1:21" hidden="1" x14ac:dyDescent="0.25">
      <c r="A38" s="28" t="s">
        <v>16</v>
      </c>
      <c r="B38" s="29">
        <v>4.9000000000000004</v>
      </c>
      <c r="C38" s="29">
        <v>5</v>
      </c>
      <c r="D38" s="29">
        <v>6</v>
      </c>
      <c r="E38" s="29">
        <v>7</v>
      </c>
      <c r="F38" s="29">
        <v>8</v>
      </c>
      <c r="G38" s="29">
        <v>9</v>
      </c>
      <c r="H38" s="29">
        <v>10</v>
      </c>
      <c r="I38" s="29">
        <v>11</v>
      </c>
      <c r="J38" s="29">
        <v>12</v>
      </c>
      <c r="K38" s="29">
        <v>13</v>
      </c>
      <c r="L38" s="29">
        <v>14</v>
      </c>
      <c r="M38" s="29">
        <v>15</v>
      </c>
      <c r="N38" s="29">
        <v>16</v>
      </c>
      <c r="O38" s="29">
        <v>17</v>
      </c>
      <c r="P38" s="29">
        <v>18</v>
      </c>
      <c r="Q38" s="29">
        <v>19</v>
      </c>
      <c r="R38" s="29">
        <v>20</v>
      </c>
      <c r="S38" s="29">
        <v>21</v>
      </c>
      <c r="T38" s="29">
        <v>22</v>
      </c>
      <c r="U38" s="30">
        <v>22.1</v>
      </c>
    </row>
    <row r="39" spans="1:21" hidden="1" x14ac:dyDescent="0.25">
      <c r="A39" s="31">
        <v>199</v>
      </c>
      <c r="B39" s="19">
        <v>4.1748420381695528</v>
      </c>
      <c r="C39" s="19">
        <v>4.0854847489894048</v>
      </c>
      <c r="D39" s="19">
        <v>3.2996004391641511</v>
      </c>
      <c r="E39" s="19">
        <v>2.6864598206738228</v>
      </c>
      <c r="F39" s="19">
        <v>2.2154453340053761</v>
      </c>
      <c r="G39" s="19">
        <v>1.8589282468915711</v>
      </c>
      <c r="H39" s="19">
        <v>1.592268654311001</v>
      </c>
      <c r="I39" s="19">
        <v>1.3938154784880861</v>
      </c>
      <c r="J39" s="19">
        <v>1.244906468893064</v>
      </c>
      <c r="K39" s="19">
        <v>1.129868202241987</v>
      </c>
      <c r="L39" s="19">
        <v>1.036016082496743</v>
      </c>
      <c r="M39" s="19">
        <v>0.95365434086505374</v>
      </c>
      <c r="N39" s="19">
        <v>0.87607603580044024</v>
      </c>
      <c r="O39" s="19">
        <v>0.79956305300224351</v>
      </c>
      <c r="P39" s="19">
        <v>0.72338610541567583</v>
      </c>
      <c r="Q39" s="19">
        <v>0.6498047332317114</v>
      </c>
      <c r="R39" s="19">
        <v>0.58406730388716355</v>
      </c>
      <c r="S39" s="19">
        <v>0.5344110120647052</v>
      </c>
      <c r="T39" s="19">
        <v>0.51206187969280847</v>
      </c>
      <c r="U39" s="20">
        <v>0.51185024120259115</v>
      </c>
    </row>
    <row r="40" spans="1:21" hidden="1" x14ac:dyDescent="0.25">
      <c r="A40" s="31">
        <v>200</v>
      </c>
      <c r="B40" s="19">
        <v>4.1805292774239602</v>
      </c>
      <c r="C40" s="19">
        <v>4.0910168693953697</v>
      </c>
      <c r="D40" s="19">
        <v>3.3037327433422439</v>
      </c>
      <c r="E40" s="19">
        <v>2.6894507067517228</v>
      </c>
      <c r="F40" s="19">
        <v>2.2175291656007818</v>
      </c>
      <c r="G40" s="19">
        <v>1.860315353112197</v>
      </c>
      <c r="H40" s="19">
        <v>1.5931453297545819</v>
      </c>
      <c r="I40" s="19">
        <v>1.394343983242373</v>
      </c>
      <c r="J40" s="19">
        <v>1.2452250285358291</v>
      </c>
      <c r="K40" s="19">
        <v>1.1300910078410189</v>
      </c>
      <c r="L40" s="19">
        <v>1.036233290609847</v>
      </c>
      <c r="M40" s="19">
        <v>0.9539320735400576</v>
      </c>
      <c r="N40" s="19">
        <v>0.87645638057517594</v>
      </c>
      <c r="O40" s="19">
        <v>0.80006406290458543</v>
      </c>
      <c r="P40" s="19">
        <v>0.72400179896349037</v>
      </c>
      <c r="Q40" s="19">
        <v>0.65050509443290316</v>
      </c>
      <c r="R40" s="19">
        <v>0.58479828223964248</v>
      </c>
      <c r="S40" s="19">
        <v>0.53509452255640255</v>
      </c>
      <c r="T40" s="19">
        <v>0.51259580280169459</v>
      </c>
      <c r="U40" s="20">
        <v>0.51236266367083871</v>
      </c>
    </row>
    <row r="41" spans="1:21" hidden="1" x14ac:dyDescent="0.25">
      <c r="A41" s="31">
        <v>220</v>
      </c>
      <c r="B41" s="19">
        <v>4.2968624288817114</v>
      </c>
      <c r="C41" s="19">
        <v>4.2042020393266526</v>
      </c>
      <c r="D41" s="19">
        <v>3.388487836687097</v>
      </c>
      <c r="E41" s="19">
        <v>2.7509842197853671</v>
      </c>
      <c r="F41" s="19">
        <v>2.2605689043988</v>
      </c>
      <c r="G41" s="19">
        <v>1.8891084335505379</v>
      </c>
      <c r="H41" s="19">
        <v>1.611458177509552</v>
      </c>
      <c r="I41" s="19">
        <v>1.405462333790646</v>
      </c>
      <c r="J41" s="19">
        <v>1.251953927154436</v>
      </c>
      <c r="K41" s="19">
        <v>1.134754809607363</v>
      </c>
      <c r="L41" s="19">
        <v>1.040675660401682</v>
      </c>
      <c r="M41" s="19">
        <v>0.95951598603550359</v>
      </c>
      <c r="N41" s="19">
        <v>0.88406412025272285</v>
      </c>
      <c r="O41" s="19">
        <v>0.81009722404307638</v>
      </c>
      <c r="P41" s="19">
        <v>0.73638128564213723</v>
      </c>
      <c r="Q41" s="19">
        <v>0.66467112053126698</v>
      </c>
      <c r="R41" s="19">
        <v>0.59971037143767703</v>
      </c>
      <c r="S41" s="19">
        <v>0.54923150833439038</v>
      </c>
      <c r="T41" s="19">
        <v>0.52395582844028254</v>
      </c>
      <c r="U41" s="20">
        <v>0.5233163846032447</v>
      </c>
    </row>
    <row r="42" spans="1:21" hidden="1" x14ac:dyDescent="0.25">
      <c r="A42" s="31">
        <v>240</v>
      </c>
      <c r="B42" s="19">
        <v>4.4182245799698734</v>
      </c>
      <c r="C42" s="19">
        <v>4.322328474310817</v>
      </c>
      <c r="D42" s="19">
        <v>3.4773493132083821</v>
      </c>
      <c r="E42" s="19">
        <v>2.8158664412078172</v>
      </c>
      <c r="F42" s="19">
        <v>2.3062768838868202</v>
      </c>
      <c r="G42" s="19">
        <v>1.919966494068895</v>
      </c>
      <c r="H42" s="19">
        <v>1.631309951823378</v>
      </c>
      <c r="I42" s="19">
        <v>1.4176707644654309</v>
      </c>
      <c r="J42" s="19">
        <v>1.259401266556035</v>
      </c>
      <c r="K42" s="19">
        <v>1.139842619901992</v>
      </c>
      <c r="L42" s="19">
        <v>1.045324813555921</v>
      </c>
      <c r="M42" s="19">
        <v>0.9651666638162979</v>
      </c>
      <c r="N42" s="19">
        <v>0.89167581422737552</v>
      </c>
      <c r="O42" s="19">
        <v>0.82014873557925583</v>
      </c>
      <c r="P42" s="19">
        <v>0.74887072590786907</v>
      </c>
      <c r="Q42" s="19">
        <v>0.67911591049494291</v>
      </c>
      <c r="R42" s="19">
        <v>0.61514724186805836</v>
      </c>
      <c r="S42" s="19">
        <v>0.56421649980058675</v>
      </c>
      <c r="T42" s="19">
        <v>0.53656429131179451</v>
      </c>
      <c r="U42" s="20">
        <v>0.53556283231291246</v>
      </c>
    </row>
    <row r="43" spans="1:21" hidden="1" x14ac:dyDescent="0.25">
      <c r="A43" s="31">
        <v>260</v>
      </c>
      <c r="B43" s="19">
        <v>4.5447618798715226</v>
      </c>
      <c r="C43" s="19">
        <v>4.4455410521842831</v>
      </c>
      <c r="D43" s="19">
        <v>3.5704493372759258</v>
      </c>
      <c r="E43" s="19">
        <v>2.8842168219223021</v>
      </c>
      <c r="F43" s="19">
        <v>2.354759841501473</v>
      </c>
      <c r="G43" s="19">
        <v>1.9529835586373021</v>
      </c>
      <c r="H43" s="19">
        <v>1.652781963199492</v>
      </c>
      <c r="I43" s="19">
        <v>1.4310378723035651</v>
      </c>
      <c r="J43" s="19">
        <v>1.267622930310863</v>
      </c>
      <c r="K43" s="19">
        <v>1.1453976088285569</v>
      </c>
      <c r="L43" s="19">
        <v>1.0502112067096181</v>
      </c>
      <c r="M43" s="19">
        <v>0.97090185005289076</v>
      </c>
      <c r="N43" s="19">
        <v>0.8992964922029909</v>
      </c>
      <c r="O43" s="19">
        <v>0.8302109137503777</v>
      </c>
      <c r="P43" s="19">
        <v>0.76144972253135101</v>
      </c>
      <c r="Q43" s="19">
        <v>0.69380635362800369</v>
      </c>
      <c r="R43" s="19">
        <v>0.63106306936826329</v>
      </c>
      <c r="S43" s="19">
        <v>0.57999095932589384</v>
      </c>
      <c r="T43" s="19">
        <v>0.55034994032046214</v>
      </c>
      <c r="U43" s="20">
        <v>0.54902948435744392</v>
      </c>
    </row>
    <row r="44" spans="1:21" hidden="1" x14ac:dyDescent="0.25">
      <c r="A44" s="31">
        <v>280</v>
      </c>
      <c r="B44" s="19">
        <v>4.6766225709505918</v>
      </c>
      <c r="C44" s="19">
        <v>4.5739867439643183</v>
      </c>
      <c r="D44" s="19">
        <v>3.6679221664403978</v>
      </c>
      <c r="E44" s="19">
        <v>2.9561569060128972</v>
      </c>
      <c r="F44" s="19">
        <v>2.4061266078602341</v>
      </c>
      <c r="G44" s="19">
        <v>1.9882557444066431</v>
      </c>
      <c r="H44" s="19">
        <v>1.67595761532218</v>
      </c>
      <c r="I44" s="19">
        <v>1.4456343475227349</v>
      </c>
      <c r="J44" s="19">
        <v>1.276676895170012</v>
      </c>
      <c r="K44" s="19">
        <v>1.1514650396715429</v>
      </c>
      <c r="L44" s="19">
        <v>1.055367389680665</v>
      </c>
      <c r="M44" s="19">
        <v>0.9767413810965806</v>
      </c>
      <c r="N44" s="19">
        <v>0.90693327706427418</v>
      </c>
      <c r="O44" s="19">
        <v>0.84027816797456722</v>
      </c>
      <c r="P44" s="19">
        <v>0.77409997146409815</v>
      </c>
      <c r="Q44" s="19">
        <v>0.70871143241535606</v>
      </c>
      <c r="R44" s="19">
        <v>0.64741412295661505</v>
      </c>
      <c r="S44" s="19">
        <v>0.59649844246199279</v>
      </c>
      <c r="T44" s="19">
        <v>0.5652436175514417</v>
      </c>
      <c r="U44" s="20">
        <v>0.56364591147533716</v>
      </c>
    </row>
    <row r="45" spans="1:21" hidden="1" x14ac:dyDescent="0.25">
      <c r="A45" s="31">
        <v>300</v>
      </c>
      <c r="B45" s="19">
        <v>4.8139569887518467</v>
      </c>
      <c r="C45" s="19">
        <v>4.7078146138490302</v>
      </c>
      <c r="D45" s="19">
        <v>3.769904151433312</v>
      </c>
      <c r="E45" s="19">
        <v>3.031810330744515</v>
      </c>
      <c r="F45" s="19">
        <v>2.4604881067614262</v>
      </c>
      <c r="G45" s="19">
        <v>2.0258812617086361</v>
      </c>
      <c r="H45" s="19">
        <v>1.700922405056569</v>
      </c>
      <c r="I45" s="19">
        <v>1.461532973521473</v>
      </c>
      <c r="J45" s="19">
        <v>1.2866232310654171</v>
      </c>
      <c r="K45" s="19">
        <v>1.1580922688962909</v>
      </c>
      <c r="L45" s="19">
        <v>1.060828005467801</v>
      </c>
      <c r="M45" s="19">
        <v>0.98270718647951316</v>
      </c>
      <c r="N45" s="19">
        <v>0.91459538487676539</v>
      </c>
      <c r="O45" s="19">
        <v>0.850347000850741</v>
      </c>
      <c r="P45" s="19">
        <v>0.78680526183846133</v>
      </c>
      <c r="Q45" s="19">
        <v>0.72380222252276205</v>
      </c>
      <c r="R45" s="19">
        <v>0.6641587648322762</v>
      </c>
      <c r="S45" s="19">
        <v>0.61368459794147157</v>
      </c>
      <c r="T45" s="19">
        <v>0.58117825827071457</v>
      </c>
      <c r="U45" s="20">
        <v>0.57934377758587274</v>
      </c>
    </row>
    <row r="46" spans="1:21" hidden="1" x14ac:dyDescent="0.25">
      <c r="A46" s="31">
        <v>320</v>
      </c>
      <c r="B46" s="19">
        <v>4.9569175620009078</v>
      </c>
      <c r="C46" s="19">
        <v>4.8471758192173784</v>
      </c>
      <c r="D46" s="19">
        <v>3.8765337361670258</v>
      </c>
      <c r="E46" s="19">
        <v>3.111302826562921</v>
      </c>
      <c r="F46" s="19">
        <v>2.5179573551842132</v>
      </c>
      <c r="G46" s="19">
        <v>2.0659604140558518</v>
      </c>
      <c r="H46" s="19">
        <v>1.727763922448629</v>
      </c>
      <c r="I46" s="19">
        <v>1.478808626879156</v>
      </c>
      <c r="J46" s="19">
        <v>1.2975241011098551</v>
      </c>
      <c r="K46" s="19">
        <v>1.1653287461489881</v>
      </c>
      <c r="L46" s="19">
        <v>1.066629790250621</v>
      </c>
      <c r="M46" s="19">
        <v>0.98882328891467797</v>
      </c>
      <c r="N46" s="19">
        <v>0.92229412488686258</v>
      </c>
      <c r="O46" s="19">
        <v>0.86041600815872776</v>
      </c>
      <c r="P46" s="19">
        <v>0.79955147596764498</v>
      </c>
      <c r="Q46" s="19">
        <v>0.73905189279680528</v>
      </c>
      <c r="R46" s="19">
        <v>0.68125745037522378</v>
      </c>
      <c r="S46" s="19">
        <v>0.63149716767774677</v>
      </c>
      <c r="T46" s="19">
        <v>0.59808889092505169</v>
      </c>
      <c r="U46" s="20">
        <v>0.59605683978919544</v>
      </c>
    </row>
    <row r="47" spans="1:21" hidden="1" x14ac:dyDescent="0.25">
      <c r="A47" s="31">
        <v>340</v>
      </c>
      <c r="B47" s="19">
        <v>5.1056588126042328</v>
      </c>
      <c r="C47" s="19">
        <v>4.9922236106291633</v>
      </c>
      <c r="D47" s="19">
        <v>3.9879514577347459</v>
      </c>
      <c r="E47" s="19">
        <v>3.194762217094727</v>
      </c>
      <c r="F47" s="19">
        <v>2.5786494632886079</v>
      </c>
      <c r="G47" s="19">
        <v>2.1085955981417128</v>
      </c>
      <c r="H47" s="19">
        <v>1.756571850725186</v>
      </c>
      <c r="I47" s="19">
        <v>1.4975382773560031</v>
      </c>
      <c r="J47" s="19">
        <v>1.3094437615969561</v>
      </c>
      <c r="K47" s="19">
        <v>1.1732260142566631</v>
      </c>
      <c r="L47" s="19">
        <v>1.0728115733895529</v>
      </c>
      <c r="M47" s="19">
        <v>0.99511580429591096</v>
      </c>
      <c r="N47" s="19">
        <v>0.93004289952180663</v>
      </c>
      <c r="O47" s="19">
        <v>0.87048587885914408</v>
      </c>
      <c r="P47" s="19">
        <v>0.81232658934568569</v>
      </c>
      <c r="Q47" s="19">
        <v>0.7544357052649584</v>
      </c>
      <c r="R47" s="19">
        <v>0.69867272814634518</v>
      </c>
      <c r="S47" s="19">
        <v>0.64988598676507436</v>
      </c>
      <c r="T47" s="19">
        <v>0.61591263714214151</v>
      </c>
      <c r="U47" s="20">
        <v>0.61372094836630353</v>
      </c>
    </row>
    <row r="48" spans="1:21" hidden="1" x14ac:dyDescent="0.25">
      <c r="A48" s="31">
        <v>360</v>
      </c>
      <c r="B48" s="19">
        <v>5.260337355649134</v>
      </c>
      <c r="C48" s="19">
        <v>5.1431133318250346</v>
      </c>
      <c r="D48" s="19">
        <v>4.1042999464105279</v>
      </c>
      <c r="E48" s="19">
        <v>3.282318419147384</v>
      </c>
      <c r="F48" s="19">
        <v>2.6426816344154731</v>
      </c>
      <c r="G48" s="19">
        <v>2.1538913038404761</v>
      </c>
      <c r="H48" s="19">
        <v>1.7874379662938991</v>
      </c>
      <c r="I48" s="19">
        <v>1.5178009878930889</v>
      </c>
      <c r="J48" s="19">
        <v>1.322448562001191</v>
      </c>
      <c r="K48" s="19">
        <v>1.1818377092271879</v>
      </c>
      <c r="L48" s="19">
        <v>1.079414277425871</v>
      </c>
      <c r="M48" s="19">
        <v>1.0016129416978889</v>
      </c>
      <c r="N48" s="19">
        <v>0.93785720438967779</v>
      </c>
      <c r="O48" s="19">
        <v>0.880559395093508</v>
      </c>
      <c r="P48" s="19">
        <v>0.82512067064748074</v>
      </c>
      <c r="Q48" s="19">
        <v>0.76993101513550499</v>
      </c>
      <c r="R48" s="19">
        <v>0.71636923988733159</v>
      </c>
      <c r="S48" s="19">
        <v>0.66880298347851763</v>
      </c>
      <c r="T48" s="19">
        <v>0.63458871173047626</v>
      </c>
      <c r="U48" s="20">
        <v>0.63227404677909149</v>
      </c>
    </row>
    <row r="49" spans="1:21" hidden="1" x14ac:dyDescent="0.25">
      <c r="A49" s="31">
        <v>380</v>
      </c>
      <c r="B49" s="19">
        <v>5.4211118994037548</v>
      </c>
      <c r="C49" s="19">
        <v>5.3000024197264812</v>
      </c>
      <c r="D49" s="19">
        <v>4.2257239256492607</v>
      </c>
      <c r="E49" s="19">
        <v>3.37410344270919</v>
      </c>
      <c r="F49" s="19">
        <v>2.710173165086502</v>
      </c>
      <c r="G49" s="19">
        <v>2.2019541142072412</v>
      </c>
      <c r="H49" s="19">
        <v>1.8204561387432789</v>
      </c>
      <c r="I49" s="19">
        <v>1.539677914612317</v>
      </c>
      <c r="J49" s="19">
        <v>1.336606944977869</v>
      </c>
      <c r="K49" s="19">
        <v>1.191219560249281</v>
      </c>
      <c r="L49" s="19">
        <v>1.0864809180817041</v>
      </c>
      <c r="M49" s="19">
        <v>1.0083450033761421</v>
      </c>
      <c r="N49" s="19">
        <v>0.94575462827940715</v>
      </c>
      <c r="O49" s="19">
        <v>0.89064143218412894</v>
      </c>
      <c r="P49" s="19">
        <v>0.83792588172875249</v>
      </c>
      <c r="Q49" s="19">
        <v>0.78551727079758393</v>
      </c>
      <c r="R49" s="19">
        <v>0.73431372052070643</v>
      </c>
      <c r="S49" s="19">
        <v>0.68820217927406091</v>
      </c>
      <c r="T49" s="19">
        <v>0.65405842267940884</v>
      </c>
      <c r="U49" s="20">
        <v>0.65165617167017231</v>
      </c>
    </row>
    <row r="50" spans="1:21" hidden="1" x14ac:dyDescent="0.25">
      <c r="A50" s="31">
        <v>400</v>
      </c>
      <c r="B50" s="19">
        <v>5.5881432453171014</v>
      </c>
      <c r="C50" s="19">
        <v>5.463050404435843</v>
      </c>
      <c r="D50" s="19">
        <v>4.3523702120866874</v>
      </c>
      <c r="E50" s="19">
        <v>3.47025139094929</v>
      </c>
      <c r="F50" s="19">
        <v>2.7812454450042461</v>
      </c>
      <c r="G50" s="19">
        <v>2.2528927054779628</v>
      </c>
      <c r="H50" s="19">
        <v>1.855722330842676</v>
      </c>
      <c r="I50" s="19">
        <v>1.5632523068164479</v>
      </c>
      <c r="J50" s="19">
        <v>1.351989446363151</v>
      </c>
      <c r="K50" s="19">
        <v>1.2014293896924999</v>
      </c>
      <c r="L50" s="19">
        <v>1.0940566042600051</v>
      </c>
      <c r="M50" s="19">
        <v>1.015344384767044</v>
      </c>
      <c r="N50" s="19">
        <v>0.95375485316076514</v>
      </c>
      <c r="O50" s="19">
        <v>0.9007389586341823</v>
      </c>
      <c r="P50" s="19">
        <v>0.85073647762610527</v>
      </c>
      <c r="Q50" s="19">
        <v>0.80117601382117876</v>
      </c>
      <c r="R50" s="19">
        <v>0.75247499814987506</v>
      </c>
      <c r="S50" s="19">
        <v>0.70803968878848522</v>
      </c>
      <c r="T50" s="19">
        <v>0.67426517115912077</v>
      </c>
      <c r="U50" s="20">
        <v>0.67180945286314042</v>
      </c>
    </row>
    <row r="51" spans="1:21" hidden="1" x14ac:dyDescent="0.25">
      <c r="A51" s="31">
        <v>420</v>
      </c>
      <c r="B51" s="19">
        <v>5.7615942880190083</v>
      </c>
      <c r="C51" s="19">
        <v>5.6324189092363008</v>
      </c>
      <c r="D51" s="19">
        <v>4.4843877155393921</v>
      </c>
      <c r="E51" s="19">
        <v>3.570898460217673</v>
      </c>
      <c r="F51" s="19">
        <v>2.8560219570520982</v>
      </c>
      <c r="G51" s="19">
        <v>2.3068178470694392</v>
      </c>
      <c r="H51" s="19">
        <v>1.893334598542292</v>
      </c>
      <c r="I51" s="19">
        <v>1.588609506989084</v>
      </c>
      <c r="J51" s="19">
        <v>1.3686686951740501</v>
      </c>
      <c r="K51" s="19">
        <v>1.212527113107259</v>
      </c>
      <c r="L51" s="19">
        <v>1.1021885380445999</v>
      </c>
      <c r="M51" s="19">
        <v>1.022645574487798</v>
      </c>
      <c r="N51" s="19">
        <v>0.96187965418437127</v>
      </c>
      <c r="O51" s="19">
        <v>0.9108610361276952</v>
      </c>
      <c r="P51" s="19">
        <v>0.86354880655694721</v>
      </c>
      <c r="Q51" s="19">
        <v>0.81689087895712831</v>
      </c>
      <c r="R51" s="19">
        <v>0.77082399405906799</v>
      </c>
      <c r="S51" s="19">
        <v>0.72827371983941092</v>
      </c>
      <c r="T51" s="19">
        <v>0.69515445152067556</v>
      </c>
      <c r="U51" s="20">
        <v>0.69267811336236207</v>
      </c>
    </row>
    <row r="52" spans="1:21" hidden="1" x14ac:dyDescent="0.25">
      <c r="A52" s="31">
        <v>440</v>
      </c>
      <c r="B52" s="19">
        <v>5.9416300153201718</v>
      </c>
      <c r="C52" s="19">
        <v>5.8082716505918883</v>
      </c>
      <c r="D52" s="19">
        <v>4.6219274390048133</v>
      </c>
      <c r="E52" s="19">
        <v>3.6761829400451771</v>
      </c>
      <c r="F52" s="19">
        <v>2.9346282772943</v>
      </c>
      <c r="G52" s="19">
        <v>2.363842401579312</v>
      </c>
      <c r="H52" s="19">
        <v>1.933393090973176</v>
      </c>
      <c r="I52" s="19">
        <v>1.615836950794675</v>
      </c>
      <c r="J52" s="19">
        <v>1.386719413608416</v>
      </c>
      <c r="K52" s="19">
        <v>1.224574739224823</v>
      </c>
      <c r="L52" s="19">
        <v>1.1109260147001421</v>
      </c>
      <c r="M52" s="19">
        <v>1.0302851543364799</v>
      </c>
      <c r="N52" s="19">
        <v>0.97015289968169949</v>
      </c>
      <c r="O52" s="19">
        <v>0.92101881952954123</v>
      </c>
      <c r="P52" s="19">
        <v>0.87636130991954886</v>
      </c>
      <c r="Q52" s="19">
        <v>0.83264759413710188</v>
      </c>
      <c r="R52" s="19">
        <v>0.789333722713355</v>
      </c>
      <c r="S52" s="19">
        <v>0.7488645734253474</v>
      </c>
      <c r="T52" s="19">
        <v>0.71667385129594408</v>
      </c>
      <c r="U52" s="20">
        <v>0.71420846935304283</v>
      </c>
    </row>
    <row r="53" spans="1:21" hidden="1" x14ac:dyDescent="0.25">
      <c r="A53" s="31">
        <v>460</v>
      </c>
      <c r="B53" s="19">
        <v>6.1284175082121131</v>
      </c>
      <c r="C53" s="19">
        <v>5.9907744381474668</v>
      </c>
      <c r="D53" s="19">
        <v>4.7651424786612164</v>
      </c>
      <c r="E53" s="19">
        <v>3.7862452131434741</v>
      </c>
      <c r="F53" s="19">
        <v>3.0171920749759251</v>
      </c>
      <c r="G53" s="19">
        <v>2.4240813247860591</v>
      </c>
      <c r="H53" s="19">
        <v>1.976000050447202</v>
      </c>
      <c r="I53" s="19">
        <v>1.6450241670785071</v>
      </c>
      <c r="J53" s="19">
        <v>1.406218417044931</v>
      </c>
      <c r="K53" s="19">
        <v>1.237636369957271</v>
      </c>
      <c r="L53" s="19">
        <v>1.1203204226721351</v>
      </c>
      <c r="M53" s="19">
        <v>1.0383017992919781</v>
      </c>
      <c r="N53" s="19">
        <v>0.97860055116504263</v>
      </c>
      <c r="O53" s="19">
        <v>0.93122555688542619</v>
      </c>
      <c r="P53" s="19">
        <v>0.88917452229302185</v>
      </c>
      <c r="Q53" s="19">
        <v>0.84843398047358676</v>
      </c>
      <c r="R53" s="19">
        <v>0.80797929175863814</v>
      </c>
      <c r="S53" s="19">
        <v>0.76977464372559368</v>
      </c>
      <c r="T53" s="19">
        <v>0.73877305119764358</v>
      </c>
      <c r="U53" s="20">
        <v>0.73634893020126313</v>
      </c>
    </row>
    <row r="54" spans="1:21" hidden="1" x14ac:dyDescent="0.25">
      <c r="A54" s="31">
        <v>480</v>
      </c>
      <c r="B54" s="19">
        <v>6.3221259408672221</v>
      </c>
      <c r="C54" s="19">
        <v>6.1800951747287671</v>
      </c>
      <c r="D54" s="19">
        <v>4.914188023867732</v>
      </c>
      <c r="E54" s="19">
        <v>3.9012277554050989</v>
      </c>
      <c r="F54" s="19">
        <v>3.1038431125229109</v>
      </c>
      <c r="G54" s="19">
        <v>2.4876516656490271</v>
      </c>
      <c r="H54" s="19">
        <v>2.0212598124571279</v>
      </c>
      <c r="I54" s="19">
        <v>1.6762627778667281</v>
      </c>
      <c r="J54" s="19">
        <v>1.4272446140431581</v>
      </c>
      <c r="K54" s="19">
        <v>1.2517782003975699</v>
      </c>
      <c r="L54" s="19">
        <v>1.13042524358693</v>
      </c>
      <c r="M54" s="19">
        <v>1.0467362775140641</v>
      </c>
      <c r="N54" s="19">
        <v>0.98725066332757727</v>
      </c>
      <c r="O54" s="19">
        <v>0.94149658942192005</v>
      </c>
      <c r="P54" s="19">
        <v>0.90199107143736157</v>
      </c>
      <c r="Q54" s="19">
        <v>0.86423995226000727</v>
      </c>
      <c r="R54" s="19">
        <v>0.82673790202174402</v>
      </c>
      <c r="S54" s="19">
        <v>0.79096841810034846</v>
      </c>
      <c r="T54" s="19">
        <v>0.76140382511936977</v>
      </c>
      <c r="U54" s="20">
        <v>0.75904999845396404</v>
      </c>
    </row>
    <row r="55" spans="1:21" hidden="1" x14ac:dyDescent="0.25">
      <c r="A55" s="31">
        <v>500</v>
      </c>
      <c r="B55" s="19">
        <v>6.522926580638714</v>
      </c>
      <c r="C55" s="19">
        <v>6.3764038563423462</v>
      </c>
      <c r="D55" s="19">
        <v>5.0692213571643236</v>
      </c>
      <c r="E55" s="19">
        <v>4.0212751359034131</v>
      </c>
      <c r="F55" s="19">
        <v>3.1947132455420251</v>
      </c>
      <c r="G55" s="19">
        <v>2.554672566308378</v>
      </c>
      <c r="H55" s="19">
        <v>2.0692788056765159</v>
      </c>
      <c r="I55" s="19">
        <v>1.7096464983663191</v>
      </c>
      <c r="J55" s="19">
        <v>1.4498790063434699</v>
      </c>
      <c r="K55" s="19">
        <v>1.267068518819495</v>
      </c>
      <c r="L55" s="19">
        <v>1.1412960522517119</v>
      </c>
      <c r="M55" s="19">
        <v>1.055631450343316</v>
      </c>
      <c r="N55" s="19">
        <v>0.99613338404328289</v>
      </c>
      <c r="O55" s="19">
        <v>0.95184935154640371</v>
      </c>
      <c r="P55" s="19">
        <v>0.91481567829333699</v>
      </c>
      <c r="Q55" s="19">
        <v>0.88005751697052048</v>
      </c>
      <c r="R55" s="19">
        <v>0.84558884751024266</v>
      </c>
      <c r="S55" s="19">
        <v>0.81241247709059294</v>
      </c>
      <c r="T55" s="19">
        <v>0.78452004013553278</v>
      </c>
      <c r="U55" s="20">
        <v>0.78226426983884423</v>
      </c>
    </row>
    <row r="56" spans="1:21" hidden="1" x14ac:dyDescent="0.25">
      <c r="A56" s="31">
        <v>520</v>
      </c>
      <c r="B56" s="19">
        <v>6.7309927880606661</v>
      </c>
      <c r="C56" s="19">
        <v>6.5798725721756162</v>
      </c>
      <c r="D56" s="19">
        <v>5.2304018542718058</v>
      </c>
      <c r="E56" s="19">
        <v>4.1465340168926419</v>
      </c>
      <c r="F56" s="19">
        <v>3.2899364228208938</v>
      </c>
      <c r="G56" s="19">
        <v>2.6252652620851462</v>
      </c>
      <c r="H56" s="19">
        <v>2.1201655519598019</v>
      </c>
      <c r="I56" s="19">
        <v>1.7452711369651079</v>
      </c>
      <c r="J56" s="19">
        <v>1.474204688867111</v>
      </c>
      <c r="K56" s="19">
        <v>1.2835777066776899</v>
      </c>
      <c r="L56" s="19">
        <v>1.1529905166545369</v>
      </c>
      <c r="M56" s="19">
        <v>1.065032272301202</v>
      </c>
      <c r="N56" s="19">
        <v>1.005280954367016</v>
      </c>
      <c r="O56" s="19">
        <v>0.96230337084715067</v>
      </c>
      <c r="P56" s="19">
        <v>0.92765515698261503</v>
      </c>
      <c r="Q56" s="19">
        <v>0.89588077526021692</v>
      </c>
      <c r="R56" s="19">
        <v>0.86451351541259314</v>
      </c>
      <c r="S56" s="19">
        <v>0.83407549441822937</v>
      </c>
      <c r="T56" s="19">
        <v>0.80807765650138919</v>
      </c>
      <c r="U56" s="20">
        <v>0.80594643326455895</v>
      </c>
    </row>
    <row r="57" spans="1:21" hidden="1" x14ac:dyDescent="0.25">
      <c r="A57" s="31">
        <v>540</v>
      </c>
      <c r="B57" s="19">
        <v>6.9465000168479794</v>
      </c>
      <c r="C57" s="19">
        <v>6.7906755045968286</v>
      </c>
      <c r="D57" s="19">
        <v>5.3978909840918297</v>
      </c>
      <c r="E57" s="19">
        <v>4.2771531538078351</v>
      </c>
      <c r="F57" s="19">
        <v>3.389648686327972</v>
      </c>
      <c r="G57" s="19">
        <v>2.6995530814811879</v>
      </c>
      <c r="H57" s="19">
        <v>2.1740306663422522</v>
      </c>
      <c r="I57" s="19">
        <v>1.783234595231763</v>
      </c>
      <c r="J57" s="19">
        <v>1.5003068497161349</v>
      </c>
      <c r="K57" s="19">
        <v>1.3013782386076209</v>
      </c>
      <c r="L57" s="19">
        <v>1.165568397964261</v>
      </c>
      <c r="M57" s="19">
        <v>1.07498579108998</v>
      </c>
      <c r="N57" s="19">
        <v>1.0147277085344619</v>
      </c>
      <c r="O57" s="19">
        <v>0.97288026809324535</v>
      </c>
      <c r="P57" s="19">
        <v>0.9405184148076895</v>
      </c>
      <c r="Q57" s="19">
        <v>0.91170592096498204</v>
      </c>
      <c r="R57" s="19">
        <v>0.88349538609811873</v>
      </c>
      <c r="S57" s="19">
        <v>0.85592823698591758</v>
      </c>
      <c r="T57" s="19">
        <v>0.83203472765306685</v>
      </c>
      <c r="U57" s="20">
        <v>0.83005327082054592</v>
      </c>
    </row>
    <row r="58" spans="1:21" hidden="1" x14ac:dyDescent="0.25">
      <c r="A58" s="31">
        <v>560</v>
      </c>
      <c r="B58" s="19">
        <v>7.1696258138964222</v>
      </c>
      <c r="C58" s="19">
        <v>7.0089889291550831</v>
      </c>
      <c r="D58" s="19">
        <v>5.5718523087069034</v>
      </c>
      <c r="E58" s="19">
        <v>4.4132833952649042</v>
      </c>
      <c r="F58" s="19">
        <v>3.4939881712125751</v>
      </c>
      <c r="G58" s="19">
        <v>2.7776614461792239</v>
      </c>
      <c r="H58" s="19">
        <v>2.2309868570399791</v>
      </c>
      <c r="I58" s="19">
        <v>1.823636867915807</v>
      </c>
      <c r="J58" s="19">
        <v>1.5282727701734891</v>
      </c>
      <c r="K58" s="19">
        <v>1.3205446824256271</v>
      </c>
      <c r="L58" s="19">
        <v>1.1790915505306401</v>
      </c>
      <c r="M58" s="19">
        <v>1.085541147592799</v>
      </c>
      <c r="N58" s="19">
        <v>1.0245100739621551</v>
      </c>
      <c r="O58" s="19">
        <v>0.98360375723462212</v>
      </c>
      <c r="P58" s="19">
        <v>0.95341645225190597</v>
      </c>
      <c r="Q58" s="19">
        <v>0.92753124110155838</v>
      </c>
      <c r="R58" s="19">
        <v>0.90252003311695006</v>
      </c>
      <c r="S58" s="19">
        <v>0.87794356487725267</v>
      </c>
      <c r="T58" s="19">
        <v>0.85635140020751876</v>
      </c>
      <c r="U58" s="20">
        <v>0.85454365777708574</v>
      </c>
    </row>
    <row r="59" spans="1:21" hidden="1" x14ac:dyDescent="0.25">
      <c r="A59" s="31">
        <v>580</v>
      </c>
      <c r="B59" s="19">
        <v>7.4005498192825954</v>
      </c>
      <c r="C59" s="19">
        <v>7.2349912145803223</v>
      </c>
      <c r="D59" s="19">
        <v>5.7524514833803746</v>
      </c>
      <c r="E59" s="19">
        <v>4.5550776830606008</v>
      </c>
      <c r="F59" s="19">
        <v>3.6030951058048539</v>
      </c>
      <c r="G59" s="19">
        <v>2.8597178710428062</v>
      </c>
      <c r="H59" s="19">
        <v>2.291148925449948</v>
      </c>
      <c r="I59" s="19">
        <v>1.866580042947614</v>
      </c>
      <c r="J59" s="19">
        <v>1.5581918247029349</v>
      </c>
      <c r="K59" s="19">
        <v>1.3411536991288799</v>
      </c>
      <c r="L59" s="19">
        <v>1.1936239218842379</v>
      </c>
      <c r="M59" s="19">
        <v>1.0967495758736321</v>
      </c>
      <c r="N59" s="19">
        <v>1.0346665712474881</v>
      </c>
      <c r="O59" s="19">
        <v>0.99449964540206715</v>
      </c>
      <c r="P59" s="19">
        <v>0.96636236297945466</v>
      </c>
      <c r="Q59" s="19">
        <v>0.94335711586755266</v>
      </c>
      <c r="R59" s="19">
        <v>0.92157512320008195</v>
      </c>
      <c r="S59" s="19">
        <v>0.90009643135661577</v>
      </c>
      <c r="T59" s="19">
        <v>0.88098991396253368</v>
      </c>
      <c r="U59" s="20">
        <v>0.87937856258535518</v>
      </c>
    </row>
    <row r="60" spans="1:21" hidden="1" x14ac:dyDescent="0.25">
      <c r="A60" s="31">
        <v>600</v>
      </c>
      <c r="B60" s="19">
        <v>7.6394537662639497</v>
      </c>
      <c r="C60" s="19">
        <v>7.4688628227833389</v>
      </c>
      <c r="D60" s="19">
        <v>5.9398562565564346</v>
      </c>
      <c r="E60" s="19">
        <v>4.7026910521725176</v>
      </c>
      <c r="F60" s="19">
        <v>3.7171118116158111</v>
      </c>
      <c r="G60" s="19">
        <v>2.9458519641163421</v>
      </c>
      <c r="H60" s="19">
        <v>2.3546337661499681</v>
      </c>
      <c r="I60" s="19">
        <v>1.9121683014383799</v>
      </c>
      <c r="J60" s="19">
        <v>1.590155480949079</v>
      </c>
      <c r="K60" s="19">
        <v>1.363284042895397</v>
      </c>
      <c r="L60" s="19">
        <v>1.209231552736469</v>
      </c>
      <c r="M60" s="19">
        <v>1.1086644031773061</v>
      </c>
      <c r="N60" s="19">
        <v>1.045237814168676</v>
      </c>
      <c r="O60" s="19">
        <v>1.005595832907209</v>
      </c>
      <c r="P60" s="19">
        <v>0.97937133383535802</v>
      </c>
      <c r="Q60" s="19">
        <v>0.95918601864138964</v>
      </c>
      <c r="R60" s="19">
        <v>0.9406504162593734</v>
      </c>
      <c r="S60" s="19">
        <v>0.92236388286924154</v>
      </c>
      <c r="T60" s="19">
        <v>0.90591460189675743</v>
      </c>
      <c r="U60" s="20">
        <v>0.90452104687733126</v>
      </c>
    </row>
    <row r="61" spans="1:21" hidden="1" x14ac:dyDescent="0.25">
      <c r="A61" s="31">
        <v>620</v>
      </c>
      <c r="B61" s="19">
        <v>7.8865214812787832</v>
      </c>
      <c r="C61" s="19">
        <v>7.7107863088557691</v>
      </c>
      <c r="D61" s="19">
        <v>6.1342364698601273</v>
      </c>
      <c r="E61" s="19">
        <v>4.8562806307591044</v>
      </c>
      <c r="F61" s="19">
        <v>3.8361827033372911</v>
      </c>
      <c r="G61" s="19">
        <v>3.0361954266250799</v>
      </c>
      <c r="H61" s="19">
        <v>2.4215603668986869</v>
      </c>
      <c r="I61" s="19">
        <v>1.960507917680169</v>
      </c>
      <c r="J61" s="19">
        <v>1.6242572997373861</v>
      </c>
      <c r="K61" s="19">
        <v>1.3870165610840319</v>
      </c>
      <c r="L61" s="19">
        <v>1.225982576979608</v>
      </c>
      <c r="M61" s="19">
        <v>1.121341049929486</v>
      </c>
      <c r="N61" s="19">
        <v>1.056266509684797</v>
      </c>
      <c r="O61" s="19">
        <v>1.016922313242528</v>
      </c>
      <c r="P61" s="19">
        <v>0.99246064484550089</v>
      </c>
      <c r="Q61" s="19">
        <v>0.97502251598233336</v>
      </c>
      <c r="R61" s="19">
        <v>0.95973776538749789</v>
      </c>
      <c r="S61" s="19">
        <v>0.94472505904123238</v>
      </c>
      <c r="T61" s="19">
        <v>0.93109189016970717</v>
      </c>
      <c r="U61" s="20">
        <v>0.92993626546581609</v>
      </c>
    </row>
    <row r="62" spans="1:21" hidden="1" x14ac:dyDescent="0.25">
      <c r="A62" s="31">
        <v>640</v>
      </c>
      <c r="B62" s="19">
        <v>8.1419388839462208</v>
      </c>
      <c r="C62" s="19">
        <v>7.9609463210700886</v>
      </c>
      <c r="D62" s="19">
        <v>6.33576405809732</v>
      </c>
      <c r="E62" s="19">
        <v>5.0160056401596371</v>
      </c>
      <c r="F62" s="19">
        <v>3.9604542888419778</v>
      </c>
      <c r="G62" s="19">
        <v>3.1308820529750991</v>
      </c>
      <c r="H62" s="19">
        <v>2.492049808635592</v>
      </c>
      <c r="I62" s="19">
        <v>2.0117072591458669</v>
      </c>
      <c r="J62" s="19">
        <v>1.6605929350741431</v>
      </c>
      <c r="K62" s="19">
        <v>1.4124341942344829</v>
      </c>
      <c r="L62" s="19">
        <v>1.243947221686756</v>
      </c>
      <c r="M62" s="19">
        <v>1.134837029736675</v>
      </c>
      <c r="N62" s="19">
        <v>1.067797457935749</v>
      </c>
      <c r="O62" s="19">
        <v>1.0285111730813341</v>
      </c>
      <c r="P62" s="19">
        <v>1.005649669216597</v>
      </c>
      <c r="Q62" s="19">
        <v>0.99087326763054406</v>
      </c>
      <c r="R62" s="19">
        <v>0.97883111685796464</v>
      </c>
      <c r="S62" s="19">
        <v>0.96716119267950873</v>
      </c>
      <c r="T62" s="19">
        <v>0.95649029812168251</v>
      </c>
      <c r="U62" s="20">
        <v>0.95559146634448311</v>
      </c>
    </row>
    <row r="63" spans="1:21" hidden="1" x14ac:dyDescent="0.25">
      <c r="A63" s="31">
        <v>660</v>
      </c>
      <c r="B63" s="19">
        <v>8.4058939870662712</v>
      </c>
      <c r="C63" s="19">
        <v>8.2195296008796319</v>
      </c>
      <c r="D63" s="19">
        <v>6.5446130492547612</v>
      </c>
      <c r="E63" s="19">
        <v>5.182027394894253</v>
      </c>
      <c r="F63" s="19">
        <v>4.0900751691834172</v>
      </c>
      <c r="G63" s="19">
        <v>3.2300477307533679</v>
      </c>
      <c r="H63" s="19">
        <v>2.5662252654810511</v>
      </c>
      <c r="I63" s="19">
        <v>2.065876786489234</v>
      </c>
      <c r="J63" s="19">
        <v>1.6992601341465261</v>
      </c>
      <c r="K63" s="19">
        <v>1.4396219760673239</v>
      </c>
      <c r="L63" s="19">
        <v>1.2631978071118719</v>
      </c>
      <c r="M63" s="19">
        <v>1.14921194938625</v>
      </c>
      <c r="N63" s="19">
        <v>1.0798775522423261</v>
      </c>
      <c r="O63" s="19">
        <v>1.040396592277814</v>
      </c>
      <c r="P63" s="19">
        <v>1.0189598733362499</v>
      </c>
      <c r="Q63" s="19">
        <v>1.0067470265069749</v>
      </c>
      <c r="R63" s="19">
        <v>0.99792651012518974</v>
      </c>
      <c r="S63" s="19">
        <v>0.98965560977186229</v>
      </c>
      <c r="T63" s="19">
        <v>0.98208043827387925</v>
      </c>
      <c r="U63" s="20">
        <v>0.9814559906878948</v>
      </c>
    </row>
    <row r="64" spans="1:21" hidden="1" x14ac:dyDescent="0.25">
      <c r="A64" s="31">
        <v>680</v>
      </c>
      <c r="B64" s="19">
        <v>8.6785768966197381</v>
      </c>
      <c r="C64" s="19">
        <v>8.4867249829185489</v>
      </c>
      <c r="D64" s="19">
        <v>6.7609595645000082</v>
      </c>
      <c r="E64" s="19">
        <v>5.3545093026639314</v>
      </c>
      <c r="F64" s="19">
        <v>4.2251960385959784</v>
      </c>
      <c r="G64" s="19">
        <v>3.3338304407276378</v>
      </c>
      <c r="H64" s="19">
        <v>2.644212004736219</v>
      </c>
      <c r="I64" s="19">
        <v>2.1231290535448579</v>
      </c>
      <c r="J64" s="19">
        <v>1.740358737322504</v>
      </c>
      <c r="K64" s="19">
        <v>1.468667033483938</v>
      </c>
      <c r="L64" s="19">
        <v>1.2838087466897581</v>
      </c>
      <c r="M64" s="19">
        <v>1.1645275088464011</v>
      </c>
      <c r="N64" s="19">
        <v>1.0925557791061069</v>
      </c>
      <c r="O64" s="19">
        <v>1.052614843866946</v>
      </c>
      <c r="P64" s="19">
        <v>1.0324148167728211</v>
      </c>
      <c r="Q64" s="19">
        <v>1.022654638713439</v>
      </c>
      <c r="R64" s="19">
        <v>1.0170220778243539</v>
      </c>
      <c r="S64" s="19">
        <v>1.012193729486917</v>
      </c>
      <c r="T64" s="19">
        <v>1.00783501632834</v>
      </c>
      <c r="U64" s="20">
        <v>1.0075012728514141</v>
      </c>
    </row>
    <row r="65" spans="1:21" hidden="1" x14ac:dyDescent="0.25">
      <c r="A65" s="31">
        <v>700</v>
      </c>
      <c r="B65" s="19">
        <v>8.9601798117683273</v>
      </c>
      <c r="C65" s="19">
        <v>8.7627233950018848</v>
      </c>
      <c r="D65" s="19">
        <v>6.9849818181815024</v>
      </c>
      <c r="E65" s="19">
        <v>5.5336168643504937</v>
      </c>
      <c r="F65" s="19">
        <v>4.3659696844949023</v>
      </c>
      <c r="G65" s="19">
        <v>3.4423702568465702</v>
      </c>
      <c r="H65" s="19">
        <v>2.726137386883162</v>
      </c>
      <c r="I65" s="19">
        <v>2.1835787073281789</v>
      </c>
      <c r="J65" s="19">
        <v>1.7839906781509369</v>
      </c>
      <c r="K65" s="19">
        <v>1.4996585865665839</v>
      </c>
      <c r="L65" s="19">
        <v>1.305856547036063</v>
      </c>
      <c r="M65" s="19">
        <v>1.180847501266195</v>
      </c>
      <c r="N65" s="19">
        <v>1.1058832182095659</v>
      </c>
      <c r="O65" s="19">
        <v>1.065204294064614</v>
      </c>
      <c r="P65" s="19">
        <v>1.0460401522756251</v>
      </c>
      <c r="Q65" s="19">
        <v>1.0386090435326329</v>
      </c>
      <c r="R65" s="19">
        <v>1.036118045771566</v>
      </c>
      <c r="S65" s="19">
        <v>1.0347630641741401</v>
      </c>
      <c r="T65" s="19">
        <v>1.033728831167934</v>
      </c>
      <c r="U65" s="20">
        <v>1.0337008403712351</v>
      </c>
    </row>
    <row r="66" spans="1:21" hidden="1" x14ac:dyDescent="0.25">
      <c r="A66" s="32">
        <v>701</v>
      </c>
      <c r="B66" s="21">
        <v>8.9744975838742409</v>
      </c>
      <c r="C66" s="21">
        <v>8.7767578485415481</v>
      </c>
      <c r="D66" s="21">
        <v>6.9963876443485518</v>
      </c>
      <c r="E66" s="21">
        <v>5.5427491631513597</v>
      </c>
      <c r="F66" s="21">
        <v>4.3731595214260297</v>
      </c>
      <c r="G66" s="21">
        <v>3.4479246628944158</v>
      </c>
      <c r="H66" s="21">
        <v>2.7303393585242088</v>
      </c>
      <c r="I66" s="21">
        <v>2.186687206528934</v>
      </c>
      <c r="J66" s="21">
        <v>1.7862406323679221</v>
      </c>
      <c r="K66" s="21">
        <v>1.5012608887463279</v>
      </c>
      <c r="L66" s="21">
        <v>1.3069980556151219</v>
      </c>
      <c r="M66" s="21">
        <v>1.1816910401711329</v>
      </c>
      <c r="N66" s="21">
        <v>1.106567576856986</v>
      </c>
      <c r="O66" s="21">
        <v>1.0658442273611259</v>
      </c>
      <c r="P66" s="21">
        <v>1.04672638061783</v>
      </c>
      <c r="Q66" s="21">
        <v>1.0394082528072099</v>
      </c>
      <c r="R66" s="21">
        <v>1.0370728873551509</v>
      </c>
      <c r="S66" s="21">
        <v>1.0358921549334319</v>
      </c>
      <c r="T66" s="21">
        <v>1.0350267534596329</v>
      </c>
      <c r="U66" s="22">
        <v>1.035014422517154</v>
      </c>
    </row>
    <row r="67" spans="1:21" hidden="1" x14ac:dyDescent="0.25"/>
    <row r="68" spans="1:21" hidden="1" x14ac:dyDescent="0.25">
      <c r="A68" s="33" t="s">
        <v>15</v>
      </c>
      <c r="B68" s="34">
        <v>4.9000000000000004</v>
      </c>
      <c r="C68" s="34">
        <v>5</v>
      </c>
      <c r="D68" s="34">
        <v>6</v>
      </c>
      <c r="E68" s="34">
        <v>7</v>
      </c>
      <c r="F68" s="34">
        <v>8</v>
      </c>
      <c r="G68" s="34">
        <v>9</v>
      </c>
      <c r="H68" s="34">
        <v>10</v>
      </c>
      <c r="I68" s="34">
        <v>11</v>
      </c>
      <c r="J68" s="34">
        <v>12</v>
      </c>
      <c r="K68" s="34">
        <v>13</v>
      </c>
      <c r="L68" s="34">
        <v>14</v>
      </c>
      <c r="M68" s="34">
        <v>15</v>
      </c>
      <c r="N68" s="34">
        <v>16</v>
      </c>
      <c r="O68" s="34">
        <v>17</v>
      </c>
      <c r="P68" s="34">
        <v>18</v>
      </c>
      <c r="Q68" s="34">
        <v>19</v>
      </c>
      <c r="R68" s="34">
        <v>20</v>
      </c>
      <c r="S68" s="34">
        <v>21</v>
      </c>
      <c r="T68" s="34">
        <v>22</v>
      </c>
      <c r="U68" s="35">
        <v>22.1</v>
      </c>
    </row>
    <row r="69" spans="1:21" hidden="1" x14ac:dyDescent="0.25">
      <c r="A69" s="8" t="s">
        <v>17</v>
      </c>
      <c r="B69" s="9">
        <f ca="1">FORECAST(
            $B$35,
            OFFSET($B$39:$B$66,MATCH($B$35,$A$39:$A$66,1)-1,0,2),
            OFFSET($A$39:$A$66,MATCH($B$35,$A$39:$A$66,1)-1,0,2)
        )</f>
        <v>4.8139569887518467</v>
      </c>
      <c r="C69" s="9">
        <f ca="1">FORECAST(
            $B$35,
            OFFSET($C$39:$C$66,MATCH($B$35,$A$39:$A$66,1)-1,0,2),
            OFFSET($A$39:$A$66,MATCH($B$35,$A$39:$A$66,1)-1,0,2)
        )</f>
        <v>4.7078146138490293</v>
      </c>
      <c r="D69" s="9">
        <f ca="1">FORECAST(
            $B$35,
            OFFSET($D$39:$D$66,MATCH($B$35,$A$39:$A$66,1)-1,0,2),
            OFFSET($A$39:$A$66,MATCH($B$35,$A$39:$A$66,1)-1,0,2)
        )</f>
        <v>3.769904151433312</v>
      </c>
      <c r="E69" s="9">
        <f ca="1">FORECAST(
            $B$35,
            OFFSET($E$39:$E$66,MATCH($B$35,$A$39:$A$66,1)-1,0,2),
            OFFSET($A$39:$A$66,MATCH($B$35,$A$39:$A$66,1)-1,0,2)
        )</f>
        <v>3.031810330744515</v>
      </c>
      <c r="F69" s="9">
        <f ca="1">FORECAST(
            $B$35,
            OFFSET($F$39:$F$66,MATCH($B$35,$A$39:$A$66,1)-1,0,2),
            OFFSET($A$39:$A$66,MATCH($B$35,$A$39:$A$66,1)-1,0,2)
        )</f>
        <v>2.4604881067614262</v>
      </c>
      <c r="G69" s="9">
        <f ca="1">FORECAST(
            $B$35,
            OFFSET($G$39:$G$66,MATCH($B$35,$A$39:$A$66,1)-1,0,2),
            OFFSET($A$39:$A$66,MATCH($B$35,$A$39:$A$66,1)-1,0,2)
        )</f>
        <v>2.0258812617086361</v>
      </c>
      <c r="H69" s="9">
        <f ca="1">FORECAST(
            $B$35,
            OFFSET($H$39:$H$66,MATCH($B$35,$A$39:$A$66,1)-1,0,2),
            OFFSET($A$39:$A$66,MATCH($B$35,$A$39:$A$66,1)-1,0,2)
        )</f>
        <v>1.700922405056569</v>
      </c>
      <c r="I69" s="9">
        <f ca="1">FORECAST(
            $B$35,
            OFFSET($I$39:$I$66,MATCH($B$35,$A$39:$A$66,1)-1,0,2),
            OFFSET($A$39:$A$66,MATCH($B$35,$A$39:$A$66,1)-1,0,2)
        )</f>
        <v>1.461532973521473</v>
      </c>
      <c r="J69" s="9">
        <f ca="1">FORECAST(
            $B$35,
            OFFSET($J$39:$J$66,MATCH($B$35,$A$39:$A$66,1)-1,0,2),
            OFFSET($A$39:$A$66,MATCH($B$35,$A$39:$A$66,1)-1,0,2)
        )</f>
        <v>1.2866232310654169</v>
      </c>
      <c r="K69" s="9">
        <f ca="1">FORECAST(
            $B$35,
            OFFSET($K$39:$K$66,MATCH($B$35,$A$39:$A$66,1)-1,0,2),
            OFFSET($A$39:$A$66,MATCH($B$35,$A$39:$A$66,1)-1,0,2)
        )</f>
        <v>1.1580922688962909</v>
      </c>
      <c r="L69" s="9">
        <f ca="1">FORECAST(
            $B$35,
            OFFSET($L$39:$L$66,MATCH($B$35,$A$39:$A$66,1)-1,0,2),
            OFFSET($A$39:$A$66,MATCH($B$35,$A$39:$A$66,1)-1,0,2)
        )</f>
        <v>1.060828005467801</v>
      </c>
      <c r="M69" s="9">
        <f ca="1">FORECAST(
            $B$35,
            OFFSET($M$39:$M$66,MATCH($B$35,$A$39:$A$66,1)-1,0,2),
            OFFSET($A$39:$A$66,MATCH($B$35,$A$39:$A$66,1)-1,0,2)
        )</f>
        <v>0.98270718647951316</v>
      </c>
      <c r="N69" s="9">
        <f ca="1">FORECAST(
            $B$35,
            OFFSET($N$39:$N$66,MATCH($B$35,$A$39:$A$66,1)-1,0,2),
            OFFSET($A$39:$A$66,MATCH($B$35,$A$39:$A$66,1)-1,0,2)
        )</f>
        <v>0.91459538487676539</v>
      </c>
      <c r="O69" s="9">
        <f ca="1">FORECAST(
            $B$35,
            OFFSET($O$39:$O$66,MATCH($B$35,$A$39:$A$66,1)-1,0,2),
            OFFSET($A$39:$A$66,MATCH($B$35,$A$39:$A$66,1)-1,0,2)
        )</f>
        <v>0.850347000850741</v>
      </c>
      <c r="P69" s="9">
        <f ca="1">FORECAST(
            $B$35,
            OFFSET($P$39:$P$66,MATCH($B$35,$A$39:$A$66,1)-1,0,2),
            OFFSET($A$39:$A$66,MATCH($B$35,$A$39:$A$66,1)-1,0,2)
        )</f>
        <v>0.78680526183846133</v>
      </c>
      <c r="Q69" s="9">
        <f ca="1">FORECAST(
            $B$35,
            OFFSET($Q$39:$Q$66,MATCH($B$35,$A$39:$A$66,1)-1,0,2),
            OFFSET($A$39:$A$66,MATCH($B$35,$A$39:$A$66,1)-1,0,2)
        )</f>
        <v>0.72380222252276205</v>
      </c>
      <c r="R69" s="9">
        <f ca="1">FORECAST(
            $B$35,
            OFFSET($R$39:$R$66,MATCH($B$35,$A$39:$A$66,1)-1,0,2),
            OFFSET($A$39:$A$66,MATCH($B$35,$A$39:$A$66,1)-1,0,2)
        )</f>
        <v>0.6641587648322762</v>
      </c>
      <c r="S69" s="9">
        <f ca="1">FORECAST(
            $B$35,
            OFFSET($S$39:$S$66,MATCH($B$35,$A$39:$A$66,1)-1,0,2),
            OFFSET($A$39:$A$66,MATCH($B$35,$A$39:$A$66,1)-1,0,2)
        )</f>
        <v>0.61368459794147157</v>
      </c>
      <c r="T69" s="9">
        <f ca="1">FORECAST(
            $B$35,
            OFFSET($T$39:$T$66,MATCH($B$35,$A$39:$A$66,1)-1,0,2),
            OFFSET($A$39:$A$66,MATCH($B$35,$A$39:$A$66,1)-1,0,2)
        )</f>
        <v>0.58117825827071457</v>
      </c>
      <c r="U69" s="10">
        <f ca="1">FORECAST(
            $B$35,
            OFFSET($U$39:$U$66,MATCH($B$35,$A$39:$A$66,1)-1,0,2),
            OFFSET($A$39:$A$66,MATCH($B$35,$A$39:$A$66,1)-1,0,2)
        )</f>
        <v>0.57934377758587274</v>
      </c>
    </row>
    <row r="70" spans="1:21" hidden="1" x14ac:dyDescent="0.25"/>
    <row r="71" spans="1:21" hidden="1" x14ac:dyDescent="0.25"/>
    <row r="72" spans="1:21" x14ac:dyDescent="0.25">
      <c r="A72" s="36" t="s">
        <v>15</v>
      </c>
      <c r="B72" s="37">
        <v>7</v>
      </c>
      <c r="C72" s="37">
        <v>8</v>
      </c>
      <c r="D72" s="37">
        <v>9</v>
      </c>
      <c r="E72" s="37">
        <v>10</v>
      </c>
      <c r="F72" s="37">
        <v>11</v>
      </c>
      <c r="G72" s="37">
        <v>12</v>
      </c>
      <c r="H72" s="37">
        <v>13</v>
      </c>
      <c r="I72" s="37">
        <v>14</v>
      </c>
      <c r="J72" s="37">
        <v>15</v>
      </c>
      <c r="K72" s="37">
        <v>16</v>
      </c>
      <c r="L72" s="37">
        <v>17</v>
      </c>
      <c r="M72" s="37">
        <v>18</v>
      </c>
      <c r="N72" s="37">
        <v>19</v>
      </c>
      <c r="O72" s="37">
        <v>20</v>
      </c>
      <c r="P72" s="37">
        <v>21</v>
      </c>
      <c r="Q72" s="38">
        <v>22</v>
      </c>
    </row>
    <row r="73" spans="1:21" x14ac:dyDescent="0.25">
      <c r="A73" s="32" t="s">
        <v>17</v>
      </c>
      <c r="B73" s="21">
        <f ca="1">$E$69</f>
        <v>3.031810330744515</v>
      </c>
      <c r="C73" s="21">
        <f ca="1">$F$69</f>
        <v>2.4604881067614262</v>
      </c>
      <c r="D73" s="21">
        <f ca="1">$G$69</f>
        <v>2.0258812617086361</v>
      </c>
      <c r="E73" s="21">
        <f ca="1">$H$69</f>
        <v>1.700922405056569</v>
      </c>
      <c r="F73" s="21">
        <f ca="1">$I$69</f>
        <v>1.461532973521473</v>
      </c>
      <c r="G73" s="21">
        <f ca="1">$J$69</f>
        <v>1.2866232310654169</v>
      </c>
      <c r="H73" s="21">
        <f ca="1">$K$69</f>
        <v>1.1580922688962909</v>
      </c>
      <c r="I73" s="21">
        <f ca="1">$L$69</f>
        <v>1.060828005467801</v>
      </c>
      <c r="J73" s="21">
        <f ca="1">$M$69</f>
        <v>0.98270718647951316</v>
      </c>
      <c r="K73" s="21">
        <f ca="1">$N$69</f>
        <v>0.91459538487676539</v>
      </c>
      <c r="L73" s="21">
        <f ca="1">$O$69</f>
        <v>0.850347000850741</v>
      </c>
      <c r="M73" s="21">
        <f ca="1">$P$69</f>
        <v>0.78680526183846133</v>
      </c>
      <c r="N73" s="21">
        <f ca="1">$Q$69</f>
        <v>0.72380222252276205</v>
      </c>
      <c r="O73" s="21">
        <f ca="1">$R$69</f>
        <v>0.6641587648322762</v>
      </c>
      <c r="P73" s="21">
        <f ca="1">$S$69</f>
        <v>0.61368459794147157</v>
      </c>
      <c r="Q73" s="22">
        <f ca="1">$T$69</f>
        <v>0.58117825827071457</v>
      </c>
    </row>
    <row r="76" spans="1:21" ht="28.9" customHeight="1" x14ac:dyDescent="0.5">
      <c r="A76" s="1" t="s">
        <v>18</v>
      </c>
      <c r="B76" s="1"/>
    </row>
    <row r="77" spans="1:21" x14ac:dyDescent="0.25">
      <c r="A77" s="39" t="s">
        <v>19</v>
      </c>
      <c r="B77" s="40" t="s">
        <v>20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1"/>
    </row>
    <row r="78" spans="1:21" x14ac:dyDescent="0.25">
      <c r="A78" s="42" t="s">
        <v>21</v>
      </c>
      <c r="B78" s="43">
        <v>7</v>
      </c>
      <c r="C78" s="43">
        <v>8</v>
      </c>
      <c r="D78" s="43">
        <v>9</v>
      </c>
      <c r="E78" s="43">
        <v>10</v>
      </c>
      <c r="F78" s="43">
        <v>11</v>
      </c>
      <c r="G78" s="43">
        <v>12</v>
      </c>
      <c r="H78" s="43">
        <v>13</v>
      </c>
      <c r="I78" s="43">
        <v>14</v>
      </c>
      <c r="J78" s="43">
        <v>15</v>
      </c>
      <c r="K78" s="43">
        <v>16</v>
      </c>
      <c r="L78" s="43">
        <v>17</v>
      </c>
      <c r="M78" s="43">
        <v>18</v>
      </c>
      <c r="N78" s="43">
        <v>19</v>
      </c>
      <c r="O78" s="43">
        <v>20</v>
      </c>
      <c r="P78" s="43">
        <v>21</v>
      </c>
      <c r="Q78" s="44">
        <v>22</v>
      </c>
    </row>
    <row r="79" spans="1:21" x14ac:dyDescent="0.25">
      <c r="A79" s="31">
        <v>200</v>
      </c>
      <c r="B79" s="19">
        <v>2.6894507067517242</v>
      </c>
      <c r="C79" s="19">
        <v>2.2175291656007818</v>
      </c>
      <c r="D79" s="19">
        <v>1.860315353112197</v>
      </c>
      <c r="E79" s="19">
        <v>1.5931453297545819</v>
      </c>
      <c r="F79" s="19">
        <v>1.394343983242373</v>
      </c>
      <c r="G79" s="19">
        <v>1.2452250285358279</v>
      </c>
      <c r="H79" s="19">
        <v>1.1300910078410189</v>
      </c>
      <c r="I79" s="19">
        <v>1.0362332906098459</v>
      </c>
      <c r="J79" s="19">
        <v>0.95393207354005749</v>
      </c>
      <c r="K79" s="19">
        <v>0.87645638057517561</v>
      </c>
      <c r="L79" s="19">
        <v>0.8000640629045852</v>
      </c>
      <c r="M79" s="19">
        <v>0.72400179896349015</v>
      </c>
      <c r="N79" s="19">
        <v>0.65050509443290316</v>
      </c>
      <c r="O79" s="19">
        <v>0.58479828223964225</v>
      </c>
      <c r="P79" s="19">
        <v>0.53509452255640244</v>
      </c>
      <c r="Q79" s="20">
        <v>0.51259580280169459</v>
      </c>
    </row>
    <row r="80" spans="1:21" x14ac:dyDescent="0.25">
      <c r="A80" s="31">
        <v>240</v>
      </c>
      <c r="B80" s="19">
        <v>2.8158664412078172</v>
      </c>
      <c r="C80" s="19">
        <v>2.3062768838868202</v>
      </c>
      <c r="D80" s="19">
        <v>1.919966494068895</v>
      </c>
      <c r="E80" s="19">
        <v>1.631309951823378</v>
      </c>
      <c r="F80" s="19">
        <v>1.4176707644654301</v>
      </c>
      <c r="G80" s="19">
        <v>1.259401266556035</v>
      </c>
      <c r="H80" s="19">
        <v>1.139842619901992</v>
      </c>
      <c r="I80" s="19">
        <v>1.045324813555921</v>
      </c>
      <c r="J80" s="19">
        <v>0.96516666381629823</v>
      </c>
      <c r="K80" s="19">
        <v>0.89167581422737541</v>
      </c>
      <c r="L80" s="19">
        <v>0.82014873557925583</v>
      </c>
      <c r="M80" s="19">
        <v>0.74887072590786929</v>
      </c>
      <c r="N80" s="19">
        <v>0.67911591049494302</v>
      </c>
      <c r="O80" s="19">
        <v>0.61514724186805847</v>
      </c>
      <c r="P80" s="19">
        <v>0.56421649980058697</v>
      </c>
      <c r="Q80" s="20">
        <v>0.53656429131179451</v>
      </c>
    </row>
    <row r="81" spans="1:33" x14ac:dyDescent="0.25">
      <c r="A81" s="31">
        <v>280</v>
      </c>
      <c r="B81" s="19">
        <v>2.9561569060128958</v>
      </c>
      <c r="C81" s="19">
        <v>2.4061266078602328</v>
      </c>
      <c r="D81" s="19">
        <v>1.9882557444066431</v>
      </c>
      <c r="E81" s="19">
        <v>1.6759576153221789</v>
      </c>
      <c r="F81" s="19">
        <v>1.4456343475227349</v>
      </c>
      <c r="G81" s="19">
        <v>1.276676895170012</v>
      </c>
      <c r="H81" s="19">
        <v>1.1514650396715429</v>
      </c>
      <c r="I81" s="19">
        <v>1.055367389680665</v>
      </c>
      <c r="J81" s="19">
        <v>0.97674138109658082</v>
      </c>
      <c r="K81" s="19">
        <v>0.90693327706427396</v>
      </c>
      <c r="L81" s="19">
        <v>0.84027816797456711</v>
      </c>
      <c r="M81" s="19">
        <v>0.77409997146409815</v>
      </c>
      <c r="N81" s="19">
        <v>0.70871143241535595</v>
      </c>
      <c r="O81" s="19">
        <v>0.64741412295661482</v>
      </c>
      <c r="P81" s="19">
        <v>0.59649844246199257</v>
      </c>
      <c r="Q81" s="20">
        <v>0.56524361755144148</v>
      </c>
    </row>
    <row r="82" spans="1:33" x14ac:dyDescent="0.25">
      <c r="A82" s="31">
        <v>320</v>
      </c>
      <c r="B82" s="19">
        <v>3.1113028265629201</v>
      </c>
      <c r="C82" s="19">
        <v>2.5179573551842118</v>
      </c>
      <c r="D82" s="19">
        <v>2.0659604140558518</v>
      </c>
      <c r="E82" s="19">
        <v>1.727763922448629</v>
      </c>
      <c r="F82" s="19">
        <v>1.478808626879156</v>
      </c>
      <c r="G82" s="19">
        <v>1.2975241011098551</v>
      </c>
      <c r="H82" s="19">
        <v>1.1653287461489881</v>
      </c>
      <c r="I82" s="19">
        <v>1.066629790250621</v>
      </c>
      <c r="J82" s="19">
        <v>0.98882328891467819</v>
      </c>
      <c r="K82" s="19">
        <v>0.92229412488686235</v>
      </c>
      <c r="L82" s="19">
        <v>0.86041600815872754</v>
      </c>
      <c r="M82" s="19">
        <v>0.79955147596764509</v>
      </c>
      <c r="N82" s="19">
        <v>0.73905189279680528</v>
      </c>
      <c r="O82" s="19">
        <v>0.68125745037522389</v>
      </c>
      <c r="P82" s="19">
        <v>0.63149716767774688</v>
      </c>
      <c r="Q82" s="20">
        <v>0.59808889092505169</v>
      </c>
    </row>
    <row r="83" spans="1:33" x14ac:dyDescent="0.25">
      <c r="A83" s="31">
        <v>360</v>
      </c>
      <c r="B83" s="19">
        <v>3.282318419147384</v>
      </c>
      <c r="C83" s="19">
        <v>2.6426816344154731</v>
      </c>
      <c r="D83" s="19">
        <v>2.153891303840477</v>
      </c>
      <c r="E83" s="19">
        <v>1.7874379662938991</v>
      </c>
      <c r="F83" s="19">
        <v>1.5178009878930889</v>
      </c>
      <c r="G83" s="19">
        <v>1.322448562001191</v>
      </c>
      <c r="H83" s="19">
        <v>1.181837709227189</v>
      </c>
      <c r="I83" s="19">
        <v>1.079414277425871</v>
      </c>
      <c r="J83" s="19">
        <v>1.0016129416978889</v>
      </c>
      <c r="K83" s="19">
        <v>0.93785720438967757</v>
      </c>
      <c r="L83" s="19">
        <v>0.88055939509350833</v>
      </c>
      <c r="M83" s="19">
        <v>0.82512067064748063</v>
      </c>
      <c r="N83" s="19">
        <v>0.76993101513550499</v>
      </c>
      <c r="O83" s="19">
        <v>0.71636923988733181</v>
      </c>
      <c r="P83" s="19">
        <v>0.66880298347851763</v>
      </c>
      <c r="Q83" s="20">
        <v>0.63458871173047626</v>
      </c>
    </row>
    <row r="84" spans="1:33" x14ac:dyDescent="0.25">
      <c r="A84" s="31">
        <v>400</v>
      </c>
      <c r="B84" s="19">
        <v>3.47025139094929</v>
      </c>
      <c r="C84" s="19">
        <v>2.781245445004247</v>
      </c>
      <c r="D84" s="19">
        <v>2.2528927054779642</v>
      </c>
      <c r="E84" s="19">
        <v>1.855722330842676</v>
      </c>
      <c r="F84" s="19">
        <v>1.5632523068164479</v>
      </c>
      <c r="G84" s="19">
        <v>1.351989446363151</v>
      </c>
      <c r="H84" s="19">
        <v>1.2014293896924999</v>
      </c>
      <c r="I84" s="19">
        <v>1.0940566042600051</v>
      </c>
      <c r="J84" s="19">
        <v>1.015344384767044</v>
      </c>
      <c r="K84" s="19">
        <v>0.95375485316076514</v>
      </c>
      <c r="L84" s="19">
        <v>0.90073895863418241</v>
      </c>
      <c r="M84" s="19">
        <v>0.85073647762610538</v>
      </c>
      <c r="N84" s="19">
        <v>0.80117601382117876</v>
      </c>
      <c r="O84" s="19">
        <v>0.75247499814987495</v>
      </c>
      <c r="P84" s="19">
        <v>0.70803968878848533</v>
      </c>
      <c r="Q84" s="20">
        <v>0.67426517115912077</v>
      </c>
    </row>
    <row r="85" spans="1:33" x14ac:dyDescent="0.25">
      <c r="A85" s="31">
        <v>440</v>
      </c>
      <c r="B85" s="19">
        <v>3.6761829400451771</v>
      </c>
      <c r="C85" s="19">
        <v>2.9346282772943</v>
      </c>
      <c r="D85" s="19">
        <v>2.3638424015793129</v>
      </c>
      <c r="E85" s="19">
        <v>1.933393090973176</v>
      </c>
      <c r="F85" s="19">
        <v>1.6158369507946739</v>
      </c>
      <c r="G85" s="19">
        <v>1.386719413608416</v>
      </c>
      <c r="H85" s="19">
        <v>1.224574739224823</v>
      </c>
      <c r="I85" s="19">
        <v>1.110926014700141</v>
      </c>
      <c r="J85" s="19">
        <v>1.0302851543364799</v>
      </c>
      <c r="K85" s="19">
        <v>0.97015289968169949</v>
      </c>
      <c r="L85" s="19">
        <v>0.92101881952954112</v>
      </c>
      <c r="M85" s="19">
        <v>0.87636130991954886</v>
      </c>
      <c r="N85" s="19">
        <v>0.83264759413710199</v>
      </c>
      <c r="O85" s="19">
        <v>0.789333722713355</v>
      </c>
      <c r="P85" s="19">
        <v>0.74886457342534751</v>
      </c>
      <c r="Q85" s="20">
        <v>0.71667385129594419</v>
      </c>
    </row>
    <row r="86" spans="1:33" x14ac:dyDescent="0.25">
      <c r="A86" s="31">
        <v>480</v>
      </c>
      <c r="B86" s="19">
        <v>3.9012277554050971</v>
      </c>
      <c r="C86" s="19">
        <v>3.1038431125229109</v>
      </c>
      <c r="D86" s="19">
        <v>2.4876516656490271</v>
      </c>
      <c r="E86" s="19">
        <v>2.021259812457127</v>
      </c>
      <c r="F86" s="19">
        <v>1.6762627778667281</v>
      </c>
      <c r="G86" s="19">
        <v>1.4272446140431581</v>
      </c>
      <c r="H86" s="19">
        <v>1.2517782003975699</v>
      </c>
      <c r="I86" s="19">
        <v>1.13042524358693</v>
      </c>
      <c r="J86" s="19">
        <v>1.0467362775140641</v>
      </c>
      <c r="K86" s="19">
        <v>0.98725066332757694</v>
      </c>
      <c r="L86" s="19">
        <v>0.94149658942191972</v>
      </c>
      <c r="M86" s="19">
        <v>0.90199107143736135</v>
      </c>
      <c r="N86" s="19">
        <v>0.86423995226000716</v>
      </c>
      <c r="O86" s="19">
        <v>0.82673790202174391</v>
      </c>
      <c r="P86" s="19">
        <v>0.79096841810034835</v>
      </c>
      <c r="Q86" s="20">
        <v>0.76140382511936977</v>
      </c>
    </row>
    <row r="87" spans="1:33" x14ac:dyDescent="0.25">
      <c r="A87" s="31">
        <v>520</v>
      </c>
      <c r="B87" s="19">
        <v>4.1465340168926419</v>
      </c>
      <c r="C87" s="19">
        <v>3.2899364228208929</v>
      </c>
      <c r="D87" s="19">
        <v>2.6252652620851471</v>
      </c>
      <c r="E87" s="19">
        <v>2.1201655519598028</v>
      </c>
      <c r="F87" s="19">
        <v>1.7452711369651079</v>
      </c>
      <c r="G87" s="19">
        <v>1.474204688867111</v>
      </c>
      <c r="H87" s="19">
        <v>1.2835777066776899</v>
      </c>
      <c r="I87" s="19">
        <v>1.1529905166545369</v>
      </c>
      <c r="J87" s="19">
        <v>1.0650322723012029</v>
      </c>
      <c r="K87" s="19">
        <v>1.005280954367016</v>
      </c>
      <c r="L87" s="19">
        <v>0.96230337084715067</v>
      </c>
      <c r="M87" s="19">
        <v>0.92765515698261503</v>
      </c>
      <c r="N87" s="19">
        <v>0.89588077526021681</v>
      </c>
      <c r="O87" s="19">
        <v>0.86451351541259314</v>
      </c>
      <c r="P87" s="19">
        <v>0.83407549441822959</v>
      </c>
      <c r="Q87" s="20">
        <v>0.80807765650138941</v>
      </c>
    </row>
    <row r="88" spans="1:33" x14ac:dyDescent="0.25">
      <c r="A88" s="31">
        <v>560</v>
      </c>
      <c r="B88" s="19">
        <v>4.4132833952649042</v>
      </c>
      <c r="C88" s="19">
        <v>3.4939881712125751</v>
      </c>
      <c r="D88" s="19">
        <v>2.7776614461792248</v>
      </c>
      <c r="E88" s="19">
        <v>2.2309868570399791</v>
      </c>
      <c r="F88" s="19">
        <v>1.823636867915807</v>
      </c>
      <c r="G88" s="19">
        <v>1.5282727701734891</v>
      </c>
      <c r="H88" s="19">
        <v>1.3205446824256271</v>
      </c>
      <c r="I88" s="19">
        <v>1.179091550530639</v>
      </c>
      <c r="J88" s="19">
        <v>1.0855411475928001</v>
      </c>
      <c r="K88" s="19">
        <v>1.0245100739621551</v>
      </c>
      <c r="L88" s="19">
        <v>0.98360375723462246</v>
      </c>
      <c r="M88" s="19">
        <v>0.95341645225190608</v>
      </c>
      <c r="N88" s="19">
        <v>0.92753124110155827</v>
      </c>
      <c r="O88" s="19">
        <v>0.90252003311694984</v>
      </c>
      <c r="P88" s="19">
        <v>0.87794356487725278</v>
      </c>
      <c r="Q88" s="20">
        <v>0.85635140020751888</v>
      </c>
    </row>
    <row r="89" spans="1:33" x14ac:dyDescent="0.25">
      <c r="A89" s="32">
        <v>600</v>
      </c>
      <c r="B89" s="21">
        <v>4.7026910521725176</v>
      </c>
      <c r="C89" s="21">
        <v>3.7171118116158119</v>
      </c>
      <c r="D89" s="21">
        <v>2.945851964116343</v>
      </c>
      <c r="E89" s="21">
        <v>2.3546337661499681</v>
      </c>
      <c r="F89" s="21">
        <v>1.9121683014383799</v>
      </c>
      <c r="G89" s="21">
        <v>1.590155480949079</v>
      </c>
      <c r="H89" s="21">
        <v>1.3632840428953981</v>
      </c>
      <c r="I89" s="21">
        <v>1.209231552736469</v>
      </c>
      <c r="J89" s="21">
        <v>1.1086644031773061</v>
      </c>
      <c r="K89" s="21">
        <v>1.045237814168676</v>
      </c>
      <c r="L89" s="21">
        <v>1.005595832907209</v>
      </c>
      <c r="M89" s="21">
        <v>0.97937133383535824</v>
      </c>
      <c r="N89" s="21">
        <v>0.95918601864138975</v>
      </c>
      <c r="O89" s="21">
        <v>0.9406504162593734</v>
      </c>
      <c r="P89" s="21">
        <v>0.92236388286924187</v>
      </c>
      <c r="Q89" s="22">
        <v>0.90591460189675765</v>
      </c>
    </row>
    <row r="92" spans="1:33" ht="28.9" customHeight="1" x14ac:dyDescent="0.5">
      <c r="A92" s="1" t="s">
        <v>22</v>
      </c>
      <c r="B92" s="1"/>
    </row>
    <row r="93" spans="1:33" x14ac:dyDescent="0.25">
      <c r="A93" s="33" t="s">
        <v>23</v>
      </c>
      <c r="B93" s="34">
        <v>0</v>
      </c>
      <c r="C93" s="34">
        <v>0.01</v>
      </c>
      <c r="D93" s="34">
        <v>0.03</v>
      </c>
      <c r="E93" s="34">
        <v>0.06</v>
      </c>
      <c r="F93" s="34">
        <v>0.08</v>
      </c>
      <c r="G93" s="34">
        <v>0.1</v>
      </c>
      <c r="H93" s="34">
        <v>0.13</v>
      </c>
      <c r="I93" s="34">
        <v>0.15</v>
      </c>
      <c r="J93" s="34">
        <v>0.17</v>
      </c>
      <c r="K93" s="34">
        <v>0.22</v>
      </c>
      <c r="L93" s="34">
        <v>0.27</v>
      </c>
      <c r="M93" s="34">
        <v>0.28000000000000003</v>
      </c>
      <c r="N93" s="34">
        <v>0.28999999999999998</v>
      </c>
      <c r="O93" s="34">
        <v>0.3</v>
      </c>
      <c r="P93" s="34">
        <v>0.34</v>
      </c>
      <c r="Q93" s="34">
        <v>0.36</v>
      </c>
      <c r="R93" s="34">
        <v>0.37</v>
      </c>
      <c r="S93" s="34">
        <v>0.38</v>
      </c>
      <c r="T93" s="34">
        <v>0.4</v>
      </c>
      <c r="U93" s="34">
        <v>0.42</v>
      </c>
      <c r="V93" s="34">
        <v>0.43</v>
      </c>
      <c r="W93" s="34">
        <v>0.44</v>
      </c>
      <c r="X93" s="34">
        <v>0.45</v>
      </c>
      <c r="Y93" s="34">
        <v>0.46</v>
      </c>
      <c r="Z93" s="34">
        <v>0.47</v>
      </c>
      <c r="AA93" s="34">
        <v>0.95000000000000007</v>
      </c>
      <c r="AB93" s="34">
        <v>1.1299999999999999</v>
      </c>
      <c r="AC93" s="34">
        <v>1.44</v>
      </c>
      <c r="AD93" s="34">
        <v>1.93</v>
      </c>
      <c r="AE93" s="34">
        <v>2.93</v>
      </c>
      <c r="AF93" s="34">
        <v>3.91</v>
      </c>
      <c r="AG93" s="35">
        <v>4.49</v>
      </c>
    </row>
    <row r="94" spans="1:33" x14ac:dyDescent="0.25">
      <c r="A94" s="8" t="s">
        <v>24</v>
      </c>
      <c r="B94" s="21">
        <v>6.9000000000000172E-2</v>
      </c>
      <c r="C94" s="21">
        <v>8.0936666666666657E-2</v>
      </c>
      <c r="D94" s="21">
        <v>0.1204525000000001</v>
      </c>
      <c r="E94" s="21">
        <v>0.1144050000000001</v>
      </c>
      <c r="F94" s="21">
        <v>0.10658222222222211</v>
      </c>
      <c r="G94" s="21">
        <v>0.1008733333333334</v>
      </c>
      <c r="H94" s="21">
        <v>8.9862777777778069E-2</v>
      </c>
      <c r="I94" s="21">
        <v>8.0131250000000209E-2</v>
      </c>
      <c r="J94" s="21">
        <v>6.8115416666666873E-2</v>
      </c>
      <c r="K94" s="21">
        <v>2.9741568627451139E-2</v>
      </c>
      <c r="L94" s="21">
        <v>-1.0713749999999861E-2</v>
      </c>
      <c r="M94" s="21">
        <v>-1.672166666666652E-2</v>
      </c>
      <c r="N94" s="21">
        <v>2.0540833333333449E-2</v>
      </c>
      <c r="O94" s="21">
        <v>1.8525000000000121E-2</v>
      </c>
      <c r="P94" s="21">
        <v>1.2638095238095559E-3</v>
      </c>
      <c r="Q94" s="21">
        <v>-9.055999999999953E-3</v>
      </c>
      <c r="R94" s="21">
        <v>-1.266866666666666E-2</v>
      </c>
      <c r="S94" s="21">
        <v>-4.2033333333331147E-3</v>
      </c>
      <c r="T94" s="21">
        <v>-1.8444444444443151E-3</v>
      </c>
      <c r="U94" s="21">
        <v>-5.664999999999587E-3</v>
      </c>
      <c r="V94" s="21">
        <v>-6.5744444444442163E-3</v>
      </c>
      <c r="W94" s="21">
        <v>-3.3933333333331368E-3</v>
      </c>
      <c r="X94" s="21">
        <v>4.7166666666669244E-3</v>
      </c>
      <c r="Y94" s="21">
        <v>1.808666666666681E-2</v>
      </c>
      <c r="Z94" s="21">
        <v>2.2139331175836219E-2</v>
      </c>
      <c r="AA94" s="21">
        <v>-2.128953613807982E-2</v>
      </c>
      <c r="AB94" s="21">
        <v>-8.1114845938374813E-3</v>
      </c>
      <c r="AC94" s="21">
        <v>-9.7603833865813616E-3</v>
      </c>
      <c r="AD94" s="21">
        <v>1.8205529473114271E-4</v>
      </c>
      <c r="AE94" s="21">
        <v>-2.255678816689421E-4</v>
      </c>
      <c r="AF94" s="21">
        <v>1.17849973586901E-2</v>
      </c>
      <c r="AG94" s="22">
        <v>0</v>
      </c>
    </row>
  </sheetData>
  <sheetProtection algorithmName="SHA-512" hashValue="ZcvTFo99OJHq26o+sK5374VMBcjQtWCNHnUh1Xxox+KFU/3yCOkJBkuqNXrGH0SKn1eVy9/O68mE/DaL/Bq+qw==" saltValue="Rv/tGdPEYgBc3KciizgRSg==" spinCount="100000" sheet="1" objects="1" scenarios="1"/>
  <protectedRanges>
    <protectedRange sqref="B35" name="Range1"/>
  </protectedRanges>
  <conditionalFormatting sqref="A35:H35">
    <cfRule type="expression" dxfId="0" priority="1">
      <formula>NOT(AND($B$35&gt;=200, $B$35&lt;=700))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G4+</vt:lpstr>
      <vt:lpstr>G4X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2022-05-17T04:15:39Z</dcterms:created>
  <dcterms:modified xsi:type="dcterms:W3CDTF">2022-05-23T00:03:40Z</dcterms:modified>
</cp:coreProperties>
</file>