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\HP525L\"/>
    </mc:Choice>
  </mc:AlternateContent>
  <xr:revisionPtr revIDLastSave="0" documentId="13_ncr:1_{3C36177A-EF52-4D43-8158-1589ECFA2193}" xr6:coauthVersionLast="47" xr6:coauthVersionMax="47" xr10:uidLastSave="{00000000-0000-0000-0000-000000000000}"/>
  <bookViews>
    <workbookView xWindow="38280" yWindow="-120" windowWidth="38640" windowHeight="21240" activeTab="3" xr2:uid="{00000000-000D-0000-FFFF-FFFF00000000}"/>
  </bookViews>
  <sheets>
    <sheet name="Platinum Sport" sheetId="1" r:id="rId1"/>
    <sheet name="Platinum Pro" sheetId="2" r:id="rId2"/>
    <sheet name="Elite" sheetId="3" r:id="rId3"/>
    <sheet name="Nexu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2" l="1"/>
  <c r="I44" i="2" s="1"/>
  <c r="H39" i="2"/>
  <c r="H44" i="2" s="1"/>
  <c r="G39" i="2"/>
  <c r="G44" i="2" s="1"/>
  <c r="F39" i="2"/>
  <c r="F44" i="2" s="1"/>
  <c r="E39" i="2"/>
  <c r="E44" i="2" s="1"/>
  <c r="D39" i="2"/>
  <c r="D44" i="2" s="1"/>
  <c r="C39" i="2"/>
  <c r="C44" i="2" s="1"/>
  <c r="B39" i="2"/>
  <c r="B44" i="2" s="1"/>
  <c r="G27" i="2"/>
  <c r="AG39" i="1"/>
  <c r="AG44" i="1" s="1"/>
  <c r="AF39" i="1"/>
  <c r="AF44" i="1" s="1"/>
  <c r="AE39" i="1"/>
  <c r="AE44" i="1" s="1"/>
  <c r="AD39" i="1"/>
  <c r="AD44" i="1" s="1"/>
  <c r="AC39" i="1"/>
  <c r="AC44" i="1" s="1"/>
  <c r="AB39" i="1"/>
  <c r="AB44" i="1" s="1"/>
  <c r="AA39" i="1"/>
  <c r="AA44" i="1" s="1"/>
  <c r="Z39" i="1"/>
  <c r="Z44" i="1" s="1"/>
  <c r="Y39" i="1"/>
  <c r="Y44" i="1" s="1"/>
  <c r="X39" i="1"/>
  <c r="X44" i="1" s="1"/>
  <c r="W39" i="1"/>
  <c r="W44" i="1" s="1"/>
  <c r="V39" i="1"/>
  <c r="V44" i="1" s="1"/>
  <c r="U39" i="1"/>
  <c r="U44" i="1" s="1"/>
  <c r="T39" i="1"/>
  <c r="T44" i="1" s="1"/>
  <c r="S39" i="1"/>
  <c r="S44" i="1" s="1"/>
  <c r="R39" i="1"/>
  <c r="R44" i="1" s="1"/>
  <c r="Q39" i="1"/>
  <c r="Q44" i="1" s="1"/>
  <c r="P39" i="1"/>
  <c r="P44" i="1" s="1"/>
  <c r="O39" i="1"/>
  <c r="O44" i="1" s="1"/>
  <c r="N39" i="1"/>
  <c r="N44" i="1" s="1"/>
  <c r="M39" i="1"/>
  <c r="M44" i="1" s="1"/>
  <c r="L39" i="1"/>
  <c r="L44" i="1" s="1"/>
  <c r="K39" i="1"/>
  <c r="K44" i="1" s="1"/>
  <c r="J39" i="1"/>
  <c r="J44" i="1" s="1"/>
  <c r="I39" i="1"/>
  <c r="I44" i="1" s="1"/>
  <c r="H39" i="1"/>
  <c r="H44" i="1" s="1"/>
  <c r="G39" i="1"/>
  <c r="G44" i="1" s="1"/>
  <c r="F39" i="1"/>
  <c r="F44" i="1" s="1"/>
  <c r="E39" i="1"/>
  <c r="E44" i="1" s="1"/>
  <c r="D39" i="1"/>
  <c r="D44" i="1" s="1"/>
  <c r="C39" i="1"/>
  <c r="C44" i="1" s="1"/>
  <c r="B39" i="1"/>
  <c r="B44" i="1" s="1"/>
  <c r="G27" i="1"/>
</calcChain>
</file>

<file path=xl/sharedStrings.xml><?xml version="1.0" encoding="utf-8"?>
<sst xmlns="http://schemas.openxmlformats.org/spreadsheetml/2006/main" count="77" uniqueCount="28">
  <si>
    <t>Platinum Sport</t>
  </si>
  <si>
    <t>Injector Type:</t>
  </si>
  <si>
    <t>HP525L</t>
  </si>
  <si>
    <t>Matched Set:</t>
  </si>
  <si>
    <t>None selected</t>
  </si>
  <si>
    <t>Report Date:</t>
  </si>
  <si>
    <t>18/05/2022</t>
  </si>
  <si>
    <t>Reference Voltage [V]:</t>
  </si>
  <si>
    <t>Fuel Pressure [psi]</t>
  </si>
  <si>
    <t>Edit to update. Range: 29 to 101.5</t>
  </si>
  <si>
    <t>Voltage [V]</t>
  </si>
  <si>
    <t>Pressure [psi]</t>
  </si>
  <si>
    <t>Offset [ms]</t>
  </si>
  <si>
    <t>Injector Offsets (Differential Injector Pressure)</t>
  </si>
  <si>
    <t>Platinum Pro</t>
  </si>
  <si>
    <t>Flow Rate</t>
  </si>
  <si>
    <t>Pressure [kPa]</t>
  </si>
  <si>
    <t>Flow Rate [cc/min] at 14V</t>
  </si>
  <si>
    <t>Elite</t>
  </si>
  <si>
    <t>Deadtime [ms]</t>
  </si>
  <si>
    <t>Choose Deadtime matrix below based on your chosen axis (Voltage/Pressure or Pressure/Voltage).</t>
  </si>
  <si>
    <t>Pressure [kpa]</t>
  </si>
  <si>
    <t>Differential Injector Pressure [kPa]</t>
  </si>
  <si>
    <t>Injector Flow Rate [cc/min]</t>
  </si>
  <si>
    <t>Short Pulse Adder [ms]</t>
  </si>
  <si>
    <t>Effective PW [ms]</t>
  </si>
  <si>
    <t>Adder [ms]</t>
  </si>
  <si>
    <t>Nexus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</si>
</sst>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0" xfId="0" applyNumberFormat="1" applyFont="1" applyFill="1" applyBorder="1"/>
    <xf numFmtId="166" fontId="2" fillId="2" borderId="11" xfId="0" applyNumberFormat="1" applyFont="1" applyFill="1" applyBorder="1"/>
    <xf numFmtId="166" fontId="2" fillId="2" borderId="12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2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4" xfId="0" applyNumberFormat="1" applyFont="1" applyFill="1" applyBorder="1"/>
    <xf numFmtId="1" fontId="2" fillId="2" borderId="6" xfId="0" applyNumberFormat="1" applyFon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631350-C10A-474E-9358-AD40F0340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EE28F9-822D-463F-9791-A2570A78D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CDA926-BAF7-4BB6-997F-C31734020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AEDA6C-EC3C-4901-B1C0-7E43E0D35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G44"/>
  <sheetViews>
    <sheetView workbookViewId="0">
      <selection activeCell="B27" sqref="B2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33" x14ac:dyDescent="0.25">
      <c r="A17" s="5" t="s">
        <v>1</v>
      </c>
      <c r="B17" s="6" t="s">
        <v>2</v>
      </c>
      <c r="C17" s="6"/>
      <c r="D17" s="7"/>
    </row>
    <row r="18" spans="1:33" x14ac:dyDescent="0.25">
      <c r="A18" s="5" t="s">
        <v>3</v>
      </c>
      <c r="B18" s="6" t="s">
        <v>4</v>
      </c>
      <c r="C18" s="6"/>
      <c r="D18" s="7"/>
    </row>
    <row r="19" spans="1:33" x14ac:dyDescent="0.25">
      <c r="A19" s="5" t="s">
        <v>5</v>
      </c>
      <c r="B19" s="6" t="s">
        <v>6</v>
      </c>
      <c r="C19" s="6"/>
      <c r="D19" s="7"/>
    </row>
    <row r="20" spans="1:33" x14ac:dyDescent="0.25">
      <c r="A20" s="8"/>
      <c r="B20" s="9"/>
      <c r="C20" s="9"/>
      <c r="D20" s="10"/>
    </row>
    <row r="22" spans="1:33" x14ac:dyDescent="0.25">
      <c r="A22" s="2"/>
      <c r="B22" s="11"/>
      <c r="C22" s="12"/>
    </row>
    <row r="23" spans="1:33" x14ac:dyDescent="0.25">
      <c r="A23" s="5" t="s">
        <v>7</v>
      </c>
      <c r="B23" s="13">
        <v>14</v>
      </c>
      <c r="C23" s="14"/>
    </row>
    <row r="24" spans="1:33" x14ac:dyDescent="0.25">
      <c r="A24" s="8"/>
      <c r="B24" s="15"/>
      <c r="C24" s="16"/>
    </row>
    <row r="27" spans="1:33" x14ac:dyDescent="0.25">
      <c r="A27" s="17" t="s">
        <v>8</v>
      </c>
      <c r="B27" s="17">
        <v>43.5</v>
      </c>
      <c r="C27" s="17" t="s">
        <v>9</v>
      </c>
      <c r="D27" s="17"/>
      <c r="E27" s="17"/>
      <c r="F27" s="17"/>
      <c r="G27" t="str">
        <f>IF(AND($B$27&gt;=29, $B$27&lt;=101.5), "", "Invalid value! Calculated values below may not be valid for this value.")</f>
        <v/>
      </c>
    </row>
    <row r="29" spans="1:33" hidden="1" x14ac:dyDescent="0.25">
      <c r="A29" s="18"/>
      <c r="B29" s="19" t="s">
        <v>10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20"/>
    </row>
    <row r="30" spans="1:33" hidden="1" x14ac:dyDescent="0.25">
      <c r="A30" s="21" t="s">
        <v>11</v>
      </c>
      <c r="B30" s="22">
        <v>8.25</v>
      </c>
      <c r="C30" s="22">
        <v>8.5</v>
      </c>
      <c r="D30" s="22">
        <v>8.75</v>
      </c>
      <c r="E30" s="22">
        <v>9</v>
      </c>
      <c r="F30" s="22">
        <v>9.25</v>
      </c>
      <c r="G30" s="22">
        <v>9.5</v>
      </c>
      <c r="H30" s="22">
        <v>9.75</v>
      </c>
      <c r="I30" s="22">
        <v>10</v>
      </c>
      <c r="J30" s="22">
        <v>10.25</v>
      </c>
      <c r="K30" s="22">
        <v>10.5</v>
      </c>
      <c r="L30" s="22">
        <v>10.75</v>
      </c>
      <c r="M30" s="22">
        <v>11</v>
      </c>
      <c r="N30" s="22">
        <v>11.25</v>
      </c>
      <c r="O30" s="22">
        <v>11.5</v>
      </c>
      <c r="P30" s="22">
        <v>11.75</v>
      </c>
      <c r="Q30" s="22">
        <v>12</v>
      </c>
      <c r="R30" s="22">
        <v>12.25</v>
      </c>
      <c r="S30" s="22">
        <v>12.5</v>
      </c>
      <c r="T30" s="22">
        <v>12.75</v>
      </c>
      <c r="U30" s="22">
        <v>13</v>
      </c>
      <c r="V30" s="22">
        <v>13.25</v>
      </c>
      <c r="W30" s="22">
        <v>13.5</v>
      </c>
      <c r="X30" s="22">
        <v>13.75</v>
      </c>
      <c r="Y30" s="22">
        <v>14</v>
      </c>
      <c r="Z30" s="22">
        <v>14.25</v>
      </c>
      <c r="AA30" s="22">
        <v>14.5</v>
      </c>
      <c r="AB30" s="22">
        <v>14.75</v>
      </c>
      <c r="AC30" s="22">
        <v>15</v>
      </c>
      <c r="AD30" s="22">
        <v>15.25</v>
      </c>
      <c r="AE30" s="22">
        <v>15.5</v>
      </c>
      <c r="AF30" s="22">
        <v>15.75</v>
      </c>
      <c r="AG30" s="23">
        <v>16</v>
      </c>
    </row>
    <row r="31" spans="1:33" hidden="1" x14ac:dyDescent="0.25">
      <c r="A31" s="24">
        <v>29.007999999999999</v>
      </c>
      <c r="B31" s="25">
        <v>1.829732996304164</v>
      </c>
      <c r="C31" s="25">
        <v>1.7404783809363349</v>
      </c>
      <c r="D31" s="25">
        <v>1.659041959016097</v>
      </c>
      <c r="E31" s="25">
        <v>1.5846517264740561</v>
      </c>
      <c r="F31" s="25">
        <v>1.516578775903396</v>
      </c>
      <c r="G31" s="25">
        <v>1.45413729655984</v>
      </c>
      <c r="H31" s="25">
        <v>1.3966845743616541</v>
      </c>
      <c r="I31" s="25">
        <v>1.3436209918896389</v>
      </c>
      <c r="J31" s="25">
        <v>1.294390028387161</v>
      </c>
      <c r="K31" s="25">
        <v>1.2484782597601309</v>
      </c>
      <c r="L31" s="25">
        <v>1.205415358576992</v>
      </c>
      <c r="M31" s="25">
        <v>1.164774094068741</v>
      </c>
      <c r="N31" s="25">
        <v>1.1261703321289249</v>
      </c>
      <c r="O31" s="25">
        <v>1.089263035313635</v>
      </c>
      <c r="P31" s="25">
        <v>1.053754262841492</v>
      </c>
      <c r="Q31" s="25">
        <v>1.019389170593703</v>
      </c>
      <c r="R31" s="25">
        <v>0.98595601111398423</v>
      </c>
      <c r="S31" s="25">
        <v>0.95328613360860004</v>
      </c>
      <c r="T31" s="25">
        <v>0.92125398394638403</v>
      </c>
      <c r="U31" s="25">
        <v>0.88977710465869997</v>
      </c>
      <c r="V31" s="25">
        <v>0.85881613493944542</v>
      </c>
      <c r="W31" s="25">
        <v>0.82837481064511564</v>
      </c>
      <c r="X31" s="25">
        <v>0.79849996429468284</v>
      </c>
      <c r="Y31" s="25">
        <v>0.76928152506972225</v>
      </c>
      <c r="Z31" s="25">
        <v>0.74085251881430025</v>
      </c>
      <c r="AA31" s="25">
        <v>0.71338906803509872</v>
      </c>
      <c r="AB31" s="25">
        <v>0.68711039190129242</v>
      </c>
      <c r="AC31" s="25">
        <v>0.66227880624461832</v>
      </c>
      <c r="AD31" s="25">
        <v>0.63919972355934362</v>
      </c>
      <c r="AE31" s="25">
        <v>0.61822165300231191</v>
      </c>
      <c r="AF31" s="25">
        <v>0.5997362003929112</v>
      </c>
      <c r="AG31" s="26">
        <v>0.58417806821304197</v>
      </c>
    </row>
    <row r="32" spans="1:33" hidden="1" x14ac:dyDescent="0.25">
      <c r="A32" s="24">
        <v>43.512</v>
      </c>
      <c r="B32" s="25">
        <v>2.0758557062810619</v>
      </c>
      <c r="C32" s="25">
        <v>1.957849922156339</v>
      </c>
      <c r="D32" s="25">
        <v>1.850514980043418</v>
      </c>
      <c r="E32" s="25">
        <v>1.7529384338772469</v>
      </c>
      <c r="F32" s="25">
        <v>1.664250934255332</v>
      </c>
      <c r="G32" s="25">
        <v>1.5836262284377349</v>
      </c>
      <c r="H32" s="25">
        <v>1.5102811603470361</v>
      </c>
      <c r="I32" s="25">
        <v>1.4434756705683831</v>
      </c>
      <c r="J32" s="25">
        <v>1.382512796349479</v>
      </c>
      <c r="K32" s="25">
        <v>1.32673867160055</v>
      </c>
      <c r="L32" s="25">
        <v>1.2755425268943761</v>
      </c>
      <c r="M32" s="25">
        <v>1.2283566894662881</v>
      </c>
      <c r="N32" s="25">
        <v>1.184656583214164</v>
      </c>
      <c r="O32" s="25">
        <v>1.143960728698409</v>
      </c>
      <c r="P32" s="25">
        <v>1.105830743142008</v>
      </c>
      <c r="Q32" s="25">
        <v>1.069871340430474</v>
      </c>
      <c r="R32" s="25">
        <v>1.035730331111862</v>
      </c>
      <c r="S32" s="25">
        <v>1.0030986223967679</v>
      </c>
      <c r="T32" s="25">
        <v>0.97171021815836056</v>
      </c>
      <c r="U32" s="25">
        <v>0.94134221893231818</v>
      </c>
      <c r="V32" s="25">
        <v>0.91181482191688801</v>
      </c>
      <c r="W32" s="25">
        <v>0.88299132097289323</v>
      </c>
      <c r="X32" s="25">
        <v>0.85477810662363041</v>
      </c>
      <c r="Y32" s="25">
        <v>0.82712466605500978</v>
      </c>
      <c r="Z32" s="25">
        <v>0.80002358311541855</v>
      </c>
      <c r="AA32" s="25">
        <v>0.77351053831589667</v>
      </c>
      <c r="AB32" s="25">
        <v>0.74766430882992552</v>
      </c>
      <c r="AC32" s="25">
        <v>0.72260676849356287</v>
      </c>
      <c r="AD32" s="25">
        <v>0.69850288780544645</v>
      </c>
      <c r="AE32" s="25">
        <v>0.67556073392670868</v>
      </c>
      <c r="AF32" s="25">
        <v>0.65403147068111878</v>
      </c>
      <c r="AG32" s="26">
        <v>0.63420935855486249</v>
      </c>
    </row>
    <row r="33" spans="1:33" hidden="1" x14ac:dyDescent="0.25">
      <c r="A33" s="24">
        <v>58.015999999999998</v>
      </c>
      <c r="B33" s="25">
        <v>2.3894727627097838</v>
      </c>
      <c r="C33" s="25">
        <v>2.236202502179685</v>
      </c>
      <c r="D33" s="25">
        <v>2.0967958850599819</v>
      </c>
      <c r="E33" s="25">
        <v>1.9702000232899539</v>
      </c>
      <c r="F33" s="25">
        <v>1.855405125471437</v>
      </c>
      <c r="G33" s="25">
        <v>1.7514444968688241</v>
      </c>
      <c r="H33" s="25">
        <v>1.657394539409039</v>
      </c>
      <c r="I33" s="25">
        <v>1.5723747516815489</v>
      </c>
      <c r="J33" s="25">
        <v>1.4955477289383741</v>
      </c>
      <c r="K33" s="25">
        <v>1.4261191630941019</v>
      </c>
      <c r="L33" s="25">
        <v>1.3633378427258189</v>
      </c>
      <c r="M33" s="25">
        <v>1.306495653073205</v>
      </c>
      <c r="N33" s="25">
        <v>1.2549275760384451</v>
      </c>
      <c r="O33" s="25">
        <v>1.2080116901863109</v>
      </c>
      <c r="P33" s="25">
        <v>1.1651691707440881</v>
      </c>
      <c r="Q33" s="25">
        <v>1.125864289601628</v>
      </c>
      <c r="R33" s="25">
        <v>1.089604415311324</v>
      </c>
      <c r="S33" s="25">
        <v>1.0559400130881009</v>
      </c>
      <c r="T33" s="25">
        <v>1.024464644809465</v>
      </c>
      <c r="U33" s="25">
        <v>0.99481496901540645</v>
      </c>
      <c r="V33" s="25">
        <v>0.96667074090852267</v>
      </c>
      <c r="W33" s="25">
        <v>0.93975481235395719</v>
      </c>
      <c r="X33" s="25">
        <v>0.91383313187934156</v>
      </c>
      <c r="Y33" s="25">
        <v>0.88871474467490685</v>
      </c>
      <c r="Z33" s="25">
        <v>0.86425179259340723</v>
      </c>
      <c r="AA33" s="25">
        <v>0.84033951415016261</v>
      </c>
      <c r="AB33" s="25">
        <v>0.81691624452300005</v>
      </c>
      <c r="AC33" s="25">
        <v>0.79396341555234784</v>
      </c>
      <c r="AD33" s="25">
        <v>0.7715055557411219</v>
      </c>
      <c r="AE33" s="25">
        <v>0.74961029025485715</v>
      </c>
      <c r="AF33" s="25">
        <v>0.72838834092155125</v>
      </c>
      <c r="AG33" s="26">
        <v>0.70799352623179601</v>
      </c>
    </row>
    <row r="34" spans="1:33" hidden="1" x14ac:dyDescent="0.25">
      <c r="A34" s="24">
        <v>72.52</v>
      </c>
      <c r="B34" s="25">
        <v>2.826571136702587</v>
      </c>
      <c r="C34" s="25">
        <v>2.6290916184844471</v>
      </c>
      <c r="D34" s="25">
        <v>2.4490086979096701</v>
      </c>
      <c r="E34" s="25">
        <v>2.285129044921872</v>
      </c>
      <c r="F34" s="25">
        <v>2.1363024261272279</v>
      </c>
      <c r="G34" s="25">
        <v>2.0014217047944571</v>
      </c>
      <c r="H34" s="25">
        <v>1.879422840854807</v>
      </c>
      <c r="I34" s="25">
        <v>1.769284890902078</v>
      </c>
      <c r="J34" s="25">
        <v>1.670030008192628</v>
      </c>
      <c r="K34" s="25">
        <v>1.580723442645366</v>
      </c>
      <c r="L34" s="25">
        <v>1.50047354084173</v>
      </c>
      <c r="M34" s="25">
        <v>1.428431746025703</v>
      </c>
      <c r="N34" s="25">
        <v>1.363792598103823</v>
      </c>
      <c r="O34" s="25">
        <v>1.305793733645181</v>
      </c>
      <c r="P34" s="25">
        <v>1.2537158858813899</v>
      </c>
      <c r="Q34" s="25">
        <v>1.2068828847066619</v>
      </c>
      <c r="R34" s="25">
        <v>1.1646616566776919</v>
      </c>
      <c r="S34" s="25">
        <v>1.1264622250137359</v>
      </c>
      <c r="T34" s="25">
        <v>1.091737709596629</v>
      </c>
      <c r="U34" s="25">
        <v>1.059984326970705</v>
      </c>
      <c r="V34" s="25">
        <v>1.0307413903429139</v>
      </c>
      <c r="W34" s="25">
        <v>1.0035913095826801</v>
      </c>
      <c r="X34" s="25">
        <v>0.97815959122200447</v>
      </c>
      <c r="Y34" s="25">
        <v>0.95411483845543543</v>
      </c>
      <c r="Z34" s="25">
        <v>0.93116875114005637</v>
      </c>
      <c r="AA34" s="25">
        <v>0.90907612579552222</v>
      </c>
      <c r="AB34" s="25">
        <v>0.88763485560400213</v>
      </c>
      <c r="AC34" s="25">
        <v>0.86668593041024877</v>
      </c>
      <c r="AD34" s="25">
        <v>0.84611343672149175</v>
      </c>
      <c r="AE34" s="25">
        <v>0.82584455770757614</v>
      </c>
      <c r="AF34" s="25">
        <v>0.80584957320091632</v>
      </c>
      <c r="AG34" s="26">
        <v>0.78614185969638584</v>
      </c>
    </row>
    <row r="35" spans="1:33" hidden="1" x14ac:dyDescent="0.25">
      <c r="A35" s="24">
        <v>87.024000000000001</v>
      </c>
      <c r="B35" s="25">
        <v>3.459528212934424</v>
      </c>
      <c r="C35" s="25">
        <v>3.2064631821113809</v>
      </c>
      <c r="D35" s="25">
        <v>2.9746678559990638</v>
      </c>
      <c r="E35" s="25">
        <v>2.7628084625454128</v>
      </c>
      <c r="F35" s="25">
        <v>2.5695943263609129</v>
      </c>
      <c r="G35" s="25">
        <v>2.3937778687186388</v>
      </c>
      <c r="H35" s="25">
        <v>2.2341546075541712</v>
      </c>
      <c r="I35" s="25">
        <v>2.089563157465617</v>
      </c>
      <c r="J35" s="25">
        <v>1.958885229713708</v>
      </c>
      <c r="K35" s="25">
        <v>1.8410456322216391</v>
      </c>
      <c r="L35" s="25">
        <v>1.7350122695751919</v>
      </c>
      <c r="M35" s="25">
        <v>1.639796143022703</v>
      </c>
      <c r="N35" s="25">
        <v>1.5544513504750199</v>
      </c>
      <c r="O35" s="25">
        <v>1.478075086505557</v>
      </c>
      <c r="P35" s="25">
        <v>1.409807642350297</v>
      </c>
      <c r="Q35" s="25">
        <v>1.348832405907739</v>
      </c>
      <c r="R35" s="25">
        <v>1.2943758617389189</v>
      </c>
      <c r="S35" s="25">
        <v>1.24570759106745</v>
      </c>
      <c r="T35" s="25">
        <v>1.20214027177947</v>
      </c>
      <c r="U35" s="25">
        <v>1.16302967842368</v>
      </c>
      <c r="V35" s="25">
        <v>1.1277746822113071</v>
      </c>
      <c r="W35" s="25">
        <v>1.0958172510161399</v>
      </c>
      <c r="X35" s="25">
        <v>1.0666424493745159</v>
      </c>
      <c r="Y35" s="25">
        <v>1.0397784384853139</v>
      </c>
      <c r="Z35" s="25">
        <v>1.014796476209906</v>
      </c>
      <c r="AA35" s="25">
        <v>0.99131091707235441</v>
      </c>
      <c r="AB35" s="25">
        <v>0.96897921225911077</v>
      </c>
      <c r="AC35" s="25">
        <v>0.94750190961919856</v>
      </c>
      <c r="AD35" s="25">
        <v>0.9266226536643174</v>
      </c>
      <c r="AE35" s="25">
        <v>0.90612818556856567</v>
      </c>
      <c r="AF35" s="25">
        <v>0.8858483431686679</v>
      </c>
      <c r="AG35" s="26">
        <v>0.86565606096385039</v>
      </c>
    </row>
    <row r="36" spans="1:33" hidden="1" x14ac:dyDescent="0.25">
      <c r="A36" s="27">
        <v>101.52800000000001</v>
      </c>
      <c r="B36" s="28">
        <v>4.3771117896429246</v>
      </c>
      <c r="C36" s="28">
        <v>4.0546535176639491</v>
      </c>
      <c r="D36" s="28">
        <v>3.7576782102974309</v>
      </c>
      <c r="E36" s="28">
        <v>3.4847116534956388</v>
      </c>
      <c r="F36" s="28">
        <v>3.2343227298734041</v>
      </c>
      <c r="G36" s="28">
        <v>3.0051234187081119</v>
      </c>
      <c r="H36" s="28">
        <v>2.7957687959396709</v>
      </c>
      <c r="I36" s="28">
        <v>2.6049570341705448</v>
      </c>
      <c r="J36" s="28">
        <v>2.431429402665767</v>
      </c>
      <c r="K36" s="28">
        <v>2.2739702673528939</v>
      </c>
      <c r="L36" s="28">
        <v>2.13140709082202</v>
      </c>
      <c r="M36" s="28">
        <v>2.0026104323258171</v>
      </c>
      <c r="N36" s="28">
        <v>1.886493947779464</v>
      </c>
      <c r="O36" s="28">
        <v>1.782014389760713</v>
      </c>
      <c r="P36" s="28">
        <v>1.688171607509855</v>
      </c>
      <c r="Q36" s="28">
        <v>1.6040085469297369</v>
      </c>
      <c r="R36" s="28">
        <v>1.528611250585733</v>
      </c>
      <c r="S36" s="28">
        <v>1.4611088577057669</v>
      </c>
      <c r="T36" s="28">
        <v>1.400673604180334</v>
      </c>
      <c r="U36" s="28">
        <v>1.3465208225624361</v>
      </c>
      <c r="V36" s="28">
        <v>1.2979089420676591</v>
      </c>
      <c r="W36" s="28">
        <v>1.254139488574108</v>
      </c>
      <c r="X36" s="28">
        <v>1.2145570846224449</v>
      </c>
      <c r="Y36" s="28">
        <v>1.178549449415897</v>
      </c>
      <c r="Z36" s="28">
        <v>1.1455473988201701</v>
      </c>
      <c r="AA36" s="28">
        <v>1.115024845363628</v>
      </c>
      <c r="AB36" s="28">
        <v>1.0864987982370811</v>
      </c>
      <c r="AC36" s="28">
        <v>1.0595293632939189</v>
      </c>
      <c r="AD36" s="28">
        <v>1.0337197430500571</v>
      </c>
      <c r="AE36" s="28">
        <v>1.008716236684027</v>
      </c>
      <c r="AF36" s="28">
        <v>0.98420824003685681</v>
      </c>
      <c r="AG36" s="29">
        <v>0.95992824561210455</v>
      </c>
    </row>
    <row r="37" spans="1:33" hidden="1" x14ac:dyDescent="0.25"/>
    <row r="38" spans="1:33" hidden="1" x14ac:dyDescent="0.25">
      <c r="A38" s="30" t="s">
        <v>10</v>
      </c>
      <c r="B38" s="31">
        <v>8.25</v>
      </c>
      <c r="C38" s="31">
        <v>8.5</v>
      </c>
      <c r="D38" s="31">
        <v>8.75</v>
      </c>
      <c r="E38" s="31">
        <v>9</v>
      </c>
      <c r="F38" s="31">
        <v>9.25</v>
      </c>
      <c r="G38" s="31">
        <v>9.5</v>
      </c>
      <c r="H38" s="31">
        <v>9.75</v>
      </c>
      <c r="I38" s="31">
        <v>10</v>
      </c>
      <c r="J38" s="31">
        <v>10.25</v>
      </c>
      <c r="K38" s="31">
        <v>10.5</v>
      </c>
      <c r="L38" s="31">
        <v>10.75</v>
      </c>
      <c r="M38" s="31">
        <v>11</v>
      </c>
      <c r="N38" s="31">
        <v>11.25</v>
      </c>
      <c r="O38" s="31">
        <v>11.5</v>
      </c>
      <c r="P38" s="31">
        <v>11.75</v>
      </c>
      <c r="Q38" s="31">
        <v>12</v>
      </c>
      <c r="R38" s="31">
        <v>12.25</v>
      </c>
      <c r="S38" s="31">
        <v>12.5</v>
      </c>
      <c r="T38" s="31">
        <v>12.75</v>
      </c>
      <c r="U38" s="31">
        <v>13</v>
      </c>
      <c r="V38" s="31">
        <v>13.25</v>
      </c>
      <c r="W38" s="31">
        <v>13.5</v>
      </c>
      <c r="X38" s="31">
        <v>13.75</v>
      </c>
      <c r="Y38" s="31">
        <v>14</v>
      </c>
      <c r="Z38" s="31">
        <v>14.25</v>
      </c>
      <c r="AA38" s="31">
        <v>14.5</v>
      </c>
      <c r="AB38" s="31">
        <v>14.75</v>
      </c>
      <c r="AC38" s="31">
        <v>15</v>
      </c>
      <c r="AD38" s="31">
        <v>15.25</v>
      </c>
      <c r="AE38" s="31">
        <v>15.5</v>
      </c>
      <c r="AF38" s="31">
        <v>15.75</v>
      </c>
      <c r="AG38" s="32">
        <v>16</v>
      </c>
    </row>
    <row r="39" spans="1:33" hidden="1" x14ac:dyDescent="0.25">
      <c r="A39" s="8" t="s">
        <v>12</v>
      </c>
      <c r="B39" s="9">
        <f ca="1">FORECAST(
            $B$27,
            OFFSET($B$31:$B$36,MATCH($B$27,$A$31:$A$36,1)-1,0,2),
            OFFSET($A$31:$A$36,MATCH($B$27,$A$31:$A$36,1)-1,0,2)
        )</f>
        <v>2.0756520746953115</v>
      </c>
      <c r="C39" s="9">
        <f ca="1">FORECAST(
            $B$27,
            OFFSET($C$31:$C$36,MATCH($B$27,$A$31:$A$36,1)-1,0,2),
            OFFSET($A$31:$A$36,MATCH($B$27,$A$31:$A$36,1)-1,0,2)
        )</f>
        <v>1.9576700780792127</v>
      </c>
      <c r="D39" s="9">
        <f ca="1">FORECAST(
            $B$27,
            OFFSET($D$31:$D$36,MATCH($B$27,$A$31:$A$36,1)-1,0,2),
            OFFSET($A$31:$A$36,MATCH($B$27,$A$31:$A$36,1)-1,0,2)
        )</f>
        <v>1.8503565633133898</v>
      </c>
      <c r="E39" s="9">
        <f ca="1">FORECAST(
            $B$27,
            OFFSET($E$31:$E$36,MATCH($B$27,$A$31:$A$36,1)-1,0,2),
            OFFSET($A$31:$A$36,MATCH($B$27,$A$31:$A$36,1)-1,0,2)
        )</f>
        <v>1.7527992005285955</v>
      </c>
      <c r="F39" s="9">
        <f ca="1">FORECAST(
            $B$27,
            OFFSET($F$31:$F$36,MATCH($B$27,$A$31:$A$36,1)-1,0,2),
            OFFSET($A$31:$A$36,MATCH($B$27,$A$31:$A$36,1)-1,0,2)
        )</f>
        <v>1.6641287565181406</v>
      </c>
      <c r="G39" s="9">
        <f ca="1">FORECAST(
            $B$27,
            OFFSET($G$31:$G$36,MATCH($B$27,$A$31:$A$36,1)-1,0,2),
            OFFSET($A$31:$A$36,MATCH($B$27,$A$31:$A$36,1)-1,0,2)
        )</f>
        <v>1.5835190947378912</v>
      </c>
      <c r="H39" s="9">
        <f ca="1">FORECAST(
            $B$27,
            OFFSET($H$31:$H$36,MATCH($B$27,$A$31:$A$36,1)-1,0,2),
            OFFSET($A$31:$A$36,MATCH($B$27,$A$31:$A$36,1)-1,0,2)
        )</f>
        <v>1.5101871753062319</v>
      </c>
      <c r="I39" s="9">
        <f ca="1">FORECAST(
            $B$27,
            OFFSET($I$31:$I$36,MATCH($B$27,$A$31:$A$36,1)-1,0,2),
            OFFSET($A$31:$A$36,MATCH($B$27,$A$31:$A$36,1)-1,0,2)
        )</f>
        <v>1.443393055004115</v>
      </c>
      <c r="J39" s="9">
        <f ca="1">FORECAST(
            $B$27,
            OFFSET($J$31:$J$36,MATCH($B$27,$A$31:$A$36,1)-1,0,2),
            OFFSET($A$31:$A$36,MATCH($B$27,$A$31:$A$36,1)-1,0,2)
        )</f>
        <v>1.3824398872750479</v>
      </c>
      <c r="K39" s="9">
        <f ca="1">FORECAST(
            $B$27,
            OFFSET($K$31:$K$36,MATCH($B$27,$A$31:$A$36,1)-1,0,2),
            OFFSET($A$31:$A$36,MATCH($B$27,$A$31:$A$36,1)-1,0,2)
        )</f>
        <v>1.3266739222250616</v>
      </c>
      <c r="L39" s="9">
        <f ca="1">FORECAST(
            $B$27,
            OFFSET($L$31:$L$36,MATCH($B$27,$A$31:$A$36,1)-1,0,2),
            OFFSET($A$31:$A$36,MATCH($B$27,$A$31:$A$36,1)-1,0,2)
        )</f>
        <v>1.2754845066227403</v>
      </c>
      <c r="M39" s="9">
        <f ca="1">FORECAST(
            $B$27,
            OFFSET($M$31:$M$36,MATCH($B$27,$A$31:$A$36,1)-1,0,2),
            OFFSET($A$31:$A$36,MATCH($B$27,$A$31:$A$36,1)-1,0,2)
        )</f>
        <v>1.228304083899219</v>
      </c>
      <c r="N39" s="9">
        <f ca="1">FORECAST(
            $B$27,
            OFFSET($N$31:$N$36,MATCH($B$27,$A$31:$A$36,1)-1,0,2),
            OFFSET($A$31:$A$36,MATCH($B$27,$A$31:$A$36,1)-1,0,2)
        )</f>
        <v>1.1846081941481805</v>
      </c>
      <c r="O39" s="9">
        <f ca="1">FORECAST(
            $B$27,
            OFFSET($O$31:$O$36,MATCH($B$27,$A$31:$A$36,1)-1,0,2),
            OFFSET($A$31:$A$36,MATCH($B$27,$A$31:$A$36,1)-1,0,2)
        )</f>
        <v>1.1439154741258348</v>
      </c>
      <c r="P39" s="9">
        <f ca="1">FORECAST(
            $B$27,
            OFFSET($P$31:$P$36,MATCH($B$27,$A$31:$A$36,1)-1,0,2),
            OFFSET($A$31:$A$36,MATCH($B$27,$A$31:$A$36,1)-1,0,2)
        )</f>
        <v>1.1057876572509704</v>
      </c>
      <c r="Q39" s="9">
        <f ca="1">FORECAST(
            $B$27,
            OFFSET($Q$31:$Q$36,MATCH($B$27,$A$31:$A$36,1)-1,0,2),
            OFFSET($A$31:$A$36,MATCH($B$27,$A$31:$A$36,1)-1,0,2)
        )</f>
        <v>1.0698295736049057</v>
      </c>
      <c r="R39" s="9">
        <f ca="1">FORECAST(
            $B$27,
            OFFSET($R$31:$R$36,MATCH($B$27,$A$31:$A$36,1)-1,0,2),
            OFFSET($A$31:$A$36,MATCH($B$27,$A$31:$A$36,1)-1,0,2)
        )</f>
        <v>1.0356891499314997</v>
      </c>
      <c r="S39" s="9">
        <f ca="1">FORECAST(
            $B$27,
            OFFSET($S$31:$S$36,MATCH($B$27,$A$31:$A$36,1)-1,0,2),
            OFFSET($A$31:$A$36,MATCH($B$27,$A$31:$A$36,1)-1,0,2)
        )</f>
        <v>1.0030574096371527</v>
      </c>
      <c r="T39" s="9">
        <f ca="1">FORECAST(
            $B$27,
            OFFSET($T$31:$T$36,MATCH($B$27,$A$31:$A$36,1)-1,0,2),
            OFFSET($A$31:$A$36,MATCH($B$27,$A$31:$A$36,1)-1,0,2)
        )</f>
        <v>0.97166847279083823</v>
      </c>
      <c r="U39" s="9">
        <f ca="1">FORECAST(
            $B$27,
            OFFSET($U$31:$U$36,MATCH($B$27,$A$31:$A$36,1)-1,0,2),
            OFFSET($A$31:$A$36,MATCH($B$27,$A$31:$A$36,1)-1,0,2)
        )</f>
        <v>0.94129955612403882</v>
      </c>
      <c r="V39" s="9">
        <f ca="1">FORECAST(
            $B$27,
            OFFSET($V$31:$V$36,MATCH($B$27,$A$31:$A$36,1)-1,0,2),
            OFFSET($A$31:$A$36,MATCH($B$27,$A$31:$A$36,1)-1,0,2)
        )</f>
        <v>0.91177097303080623</v>
      </c>
      <c r="W39" s="9">
        <f ca="1">FORECAST(
            $B$27,
            OFFSET($W$31:$W$36,MATCH($B$27,$A$31:$A$36,1)-1,0,2),
            OFFSET($A$31:$A$36,MATCH($B$27,$A$31:$A$36,1)-1,0,2)
        )</f>
        <v>0.88294613356776819</v>
      </c>
      <c r="X39" s="9">
        <f ca="1">FORECAST(
            $B$27,
            OFFSET($X$31:$X$36,MATCH($B$27,$A$31:$A$36,1)-1,0,2),
            OFFSET($A$31:$A$36,MATCH($B$27,$A$31:$A$36,1)-1,0,2)
        )</f>
        <v>0.85473154445402555</v>
      </c>
      <c r="Y39" s="9">
        <f ca="1">FORECAST(
            $B$27,
            OFFSET($Y$31:$Y$36,MATCH($B$27,$A$31:$A$36,1)-1,0,2),
            OFFSET($A$31:$A$36,MATCH($B$27,$A$31:$A$36,1)-1,0,2)
        )</f>
        <v>0.82707680907129333</v>
      </c>
      <c r="Z39" s="9">
        <f ca="1">FORECAST(
            $B$27,
            OFFSET($Z$31:$Z$36,MATCH($B$27,$A$31:$A$36,1)-1,0,2),
            OFFSET($A$31:$A$36,MATCH($B$27,$A$31:$A$36,1)-1,0,2)
        )</f>
        <v>0.79997462746376291</v>
      </c>
      <c r="AA39" s="9">
        <f ca="1">FORECAST(
            $B$27,
            OFFSET($AA$31:$AA$36,MATCH($B$27,$A$31:$A$36,1)-1,0,2),
            OFFSET($A$31:$A$36,MATCH($B$27,$A$31:$A$36,1)-1,0,2)
        )</f>
        <v>0.7734607963382788</v>
      </c>
      <c r="AB39" s="9">
        <f ca="1">FORECAST(
            $B$27,
            OFFSET($AB$31:$AB$36,MATCH($B$27,$A$31:$A$36,1)-1,0,2),
            OFFSET($A$31:$A$36,MATCH($B$27,$A$31:$A$36,1)-1,0,2)
        )</f>
        <v>0.7476142090641269</v>
      </c>
      <c r="AC39" s="9">
        <f ca="1">FORECAST(
            $B$27,
            OFFSET($AC$31:$AC$36,MATCH($B$27,$A$31:$A$36,1)-1,0,2),
            OFFSET($A$31:$A$36,MATCH($B$27,$A$31:$A$36,1)-1,0,2)
        )</f>
        <v>0.72255685567316941</v>
      </c>
      <c r="AD39" s="9">
        <f ca="1">FORECAST(
            $B$27,
            OFFSET($AD$31:$AD$36,MATCH($B$27,$A$31:$A$36,1)-1,0,2),
            OFFSET($A$31:$A$36,MATCH($B$27,$A$31:$A$36,1)-1,0,2)
        )</f>
        <v>0.69845382285984847</v>
      </c>
      <c r="AE39" s="9">
        <f ca="1">FORECAST(
            $B$27,
            OFFSET($AE$31:$AE$36,MATCH($B$27,$A$31:$A$36,1)-1,0,2),
            OFFSET($A$31:$A$36,MATCH($B$27,$A$31:$A$36,1)-1,0,2)
        )</f>
        <v>0.67551329398110105</v>
      </c>
      <c r="AF39" s="9">
        <f ca="1">FORECAST(
            $B$27,
            OFFSET($AF$31:$AF$36,MATCH($B$27,$A$31:$A$36,1)-1,0,2),
            OFFSET($A$31:$A$36,MATCH($B$27,$A$31:$A$36,1)-1,0,2)
        )</f>
        <v>0.65398654905650089</v>
      </c>
      <c r="AG39" s="10">
        <f ca="1">FORECAST(
            $B$27,
            OFFSET($AG$31:$AG$36,MATCH($B$27,$A$31:$A$36,1)-1,0,2),
            OFFSET($A$31:$A$36,MATCH($B$27,$A$31:$A$36,1)-1,0,2)
        )</f>
        <v>0.63416796476803805</v>
      </c>
    </row>
    <row r="40" spans="1:33" hidden="1" x14ac:dyDescent="0.25"/>
    <row r="41" spans="1:33" hidden="1" x14ac:dyDescent="0.25"/>
    <row r="42" spans="1:33" ht="28.9" customHeight="1" x14ac:dyDescent="0.5">
      <c r="A42" s="1" t="s">
        <v>13</v>
      </c>
    </row>
    <row r="43" spans="1:33" x14ac:dyDescent="0.25">
      <c r="A43" s="33" t="s">
        <v>10</v>
      </c>
      <c r="B43" s="34">
        <v>8.25</v>
      </c>
      <c r="C43" s="34">
        <v>8.5</v>
      </c>
      <c r="D43" s="34">
        <v>8.75</v>
      </c>
      <c r="E43" s="34">
        <v>9</v>
      </c>
      <c r="F43" s="34">
        <v>9.25</v>
      </c>
      <c r="G43" s="34">
        <v>9.5</v>
      </c>
      <c r="H43" s="34">
        <v>9.75</v>
      </c>
      <c r="I43" s="34">
        <v>10</v>
      </c>
      <c r="J43" s="34">
        <v>10.25</v>
      </c>
      <c r="K43" s="34">
        <v>10.5</v>
      </c>
      <c r="L43" s="34">
        <v>10.75</v>
      </c>
      <c r="M43" s="34">
        <v>11</v>
      </c>
      <c r="N43" s="34">
        <v>11.25</v>
      </c>
      <c r="O43" s="34">
        <v>11.5</v>
      </c>
      <c r="P43" s="34">
        <v>11.75</v>
      </c>
      <c r="Q43" s="34">
        <v>12</v>
      </c>
      <c r="R43" s="34">
        <v>12.25</v>
      </c>
      <c r="S43" s="34">
        <v>12.5</v>
      </c>
      <c r="T43" s="34">
        <v>12.75</v>
      </c>
      <c r="U43" s="34">
        <v>13</v>
      </c>
      <c r="V43" s="34">
        <v>13.25</v>
      </c>
      <c r="W43" s="34">
        <v>13.5</v>
      </c>
      <c r="X43" s="34">
        <v>13.75</v>
      </c>
      <c r="Y43" s="34">
        <v>14</v>
      </c>
      <c r="Z43" s="34">
        <v>14.25</v>
      </c>
      <c r="AA43" s="34">
        <v>14.5</v>
      </c>
      <c r="AB43" s="34">
        <v>14.75</v>
      </c>
      <c r="AC43" s="34">
        <v>15</v>
      </c>
      <c r="AD43" s="34">
        <v>15.25</v>
      </c>
      <c r="AE43" s="34">
        <v>15.5</v>
      </c>
      <c r="AF43" s="34">
        <v>15.75</v>
      </c>
      <c r="AG43" s="35">
        <v>16</v>
      </c>
    </row>
    <row r="44" spans="1:33" x14ac:dyDescent="0.25">
      <c r="A44" s="27" t="s">
        <v>12</v>
      </c>
      <c r="B44" s="28">
        <f ca="1">$B$39</f>
        <v>2.0756520746953115</v>
      </c>
      <c r="C44" s="28">
        <f ca="1">$C$39</f>
        <v>1.9576700780792127</v>
      </c>
      <c r="D44" s="28">
        <f ca="1">$D$39</f>
        <v>1.8503565633133898</v>
      </c>
      <c r="E44" s="28">
        <f ca="1">$E$39</f>
        <v>1.7527992005285955</v>
      </c>
      <c r="F44" s="28">
        <f ca="1">$F$39</f>
        <v>1.6641287565181406</v>
      </c>
      <c r="G44" s="28">
        <f ca="1">$G$39</f>
        <v>1.5835190947378912</v>
      </c>
      <c r="H44" s="28">
        <f ca="1">$H$39</f>
        <v>1.5101871753062319</v>
      </c>
      <c r="I44" s="28">
        <f ca="1">$I$39</f>
        <v>1.443393055004115</v>
      </c>
      <c r="J44" s="28">
        <f ca="1">$J$39</f>
        <v>1.3824398872750479</v>
      </c>
      <c r="K44" s="28">
        <f ca="1">$K$39</f>
        <v>1.3266739222250616</v>
      </c>
      <c r="L44" s="28">
        <f ca="1">$L$39</f>
        <v>1.2754845066227403</v>
      </c>
      <c r="M44" s="28">
        <f ca="1">$M$39</f>
        <v>1.228304083899219</v>
      </c>
      <c r="N44" s="28">
        <f ca="1">$N$39</f>
        <v>1.1846081941481805</v>
      </c>
      <c r="O44" s="28">
        <f ca="1">$O$39</f>
        <v>1.1439154741258348</v>
      </c>
      <c r="P44" s="28">
        <f ca="1">$P$39</f>
        <v>1.1057876572509704</v>
      </c>
      <c r="Q44" s="28">
        <f ca="1">$Q$39</f>
        <v>1.0698295736049057</v>
      </c>
      <c r="R44" s="28">
        <f ca="1">$R$39</f>
        <v>1.0356891499314997</v>
      </c>
      <c r="S44" s="28">
        <f ca="1">$S$39</f>
        <v>1.0030574096371527</v>
      </c>
      <c r="T44" s="28">
        <f ca="1">$T$39</f>
        <v>0.97166847279083823</v>
      </c>
      <c r="U44" s="28">
        <f ca="1">$U$39</f>
        <v>0.94129955612403882</v>
      </c>
      <c r="V44" s="28">
        <f ca="1">$V$39</f>
        <v>0.91177097303080623</v>
      </c>
      <c r="W44" s="28">
        <f ca="1">$W$39</f>
        <v>0.88294613356776819</v>
      </c>
      <c r="X44" s="28">
        <f ca="1">$X$39</f>
        <v>0.85473154445402555</v>
      </c>
      <c r="Y44" s="28">
        <f ca="1">$Y$39</f>
        <v>0.82707680907129333</v>
      </c>
      <c r="Z44" s="28">
        <f ca="1">$Z$39</f>
        <v>0.79997462746376291</v>
      </c>
      <c r="AA44" s="28">
        <f ca="1">$AA$39</f>
        <v>0.7734607963382788</v>
      </c>
      <c r="AB44" s="28">
        <f ca="1">$AB$39</f>
        <v>0.7476142090641269</v>
      </c>
      <c r="AC44" s="28">
        <f ca="1">$AC$39</f>
        <v>0.72255685567316941</v>
      </c>
      <c r="AD44" s="28">
        <f ca="1">$AD$39</f>
        <v>0.69845382285984847</v>
      </c>
      <c r="AE44" s="28">
        <f ca="1">$AE$39</f>
        <v>0.67551329398110105</v>
      </c>
      <c r="AF44" s="28">
        <f ca="1">$AF$39</f>
        <v>0.65398654905650089</v>
      </c>
      <c r="AG44" s="29">
        <f ca="1">$AG$39</f>
        <v>0.63416796476803805</v>
      </c>
    </row>
  </sheetData>
  <sheetProtection algorithmName="SHA-512" hashValue="F+BsBxrHR1pjrhksTjndQ2Q0yIHjfslI7p9iP3vqzL1fOGvVPq+lWV/U1NSIk5VB/372xq0lvl8+vimVO87XZw==" saltValue="bsTlL9fCrLJJl2uxtDaSDQ==" spinCount="100000" sheet="1" objects="1" scenarios="1"/>
  <protectedRanges>
    <protectedRange sqref="B27" name="Range1" securityDescriptor="O:WDG:WDD:(A;;CC;;;WD)"/>
  </protectedRanges>
  <conditionalFormatting sqref="A27:H27">
    <cfRule type="expression" dxfId="1" priority="1">
      <formula>NOT(AND($B$27&gt;=29, $B$27&lt;=101.5))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M48"/>
  <sheetViews>
    <sheetView workbookViewId="0">
      <selection activeCell="B27" sqref="B2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14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</v>
      </c>
      <c r="C17" s="6"/>
      <c r="D17" s="7"/>
    </row>
    <row r="18" spans="1:9" x14ac:dyDescent="0.25">
      <c r="A18" s="5" t="s">
        <v>3</v>
      </c>
      <c r="B18" s="6" t="s">
        <v>4</v>
      </c>
      <c r="C18" s="6"/>
      <c r="D18" s="7"/>
    </row>
    <row r="19" spans="1:9" x14ac:dyDescent="0.25">
      <c r="A19" s="5" t="s">
        <v>5</v>
      </c>
      <c r="B19" s="6" t="s">
        <v>6</v>
      </c>
      <c r="C19" s="6"/>
      <c r="D19" s="7"/>
    </row>
    <row r="20" spans="1:9" x14ac:dyDescent="0.25">
      <c r="A20" s="8"/>
      <c r="B20" s="9"/>
      <c r="C20" s="9"/>
      <c r="D20" s="10"/>
    </row>
    <row r="22" spans="1:9" x14ac:dyDescent="0.25">
      <c r="A22" s="2"/>
      <c r="B22" s="11"/>
      <c r="C22" s="12"/>
    </row>
    <row r="23" spans="1:9" x14ac:dyDescent="0.25">
      <c r="A23" s="5" t="s">
        <v>7</v>
      </c>
      <c r="B23" s="13">
        <v>14</v>
      </c>
      <c r="C23" s="14"/>
    </row>
    <row r="24" spans="1:9" x14ac:dyDescent="0.25">
      <c r="A24" s="8"/>
      <c r="B24" s="15"/>
      <c r="C24" s="16"/>
    </row>
    <row r="27" spans="1:9" x14ac:dyDescent="0.25">
      <c r="A27" s="17" t="s">
        <v>8</v>
      </c>
      <c r="B27" s="17">
        <v>43.5</v>
      </c>
      <c r="C27" s="17" t="s">
        <v>9</v>
      </c>
      <c r="D27" s="17"/>
      <c r="E27" s="17"/>
      <c r="F27" s="17"/>
      <c r="G27" t="str">
        <f>IF(AND($B$27&gt;=29, $B$27&lt;=101.5), "", "Invalid value! Calculated values below may not be valid for this value.")</f>
        <v/>
      </c>
    </row>
    <row r="29" spans="1:9" hidden="1" x14ac:dyDescent="0.25">
      <c r="A29" s="18"/>
      <c r="B29" s="19" t="s">
        <v>10</v>
      </c>
      <c r="C29" s="19"/>
      <c r="D29" s="19"/>
      <c r="E29" s="19"/>
      <c r="F29" s="19"/>
      <c r="G29" s="19"/>
      <c r="H29" s="19"/>
      <c r="I29" s="20"/>
    </row>
    <row r="30" spans="1:9" hidden="1" x14ac:dyDescent="0.25">
      <c r="A30" s="21" t="s">
        <v>11</v>
      </c>
      <c r="B30" s="22">
        <v>6</v>
      </c>
      <c r="C30" s="22">
        <v>8</v>
      </c>
      <c r="D30" s="22">
        <v>10</v>
      </c>
      <c r="E30" s="22">
        <v>11</v>
      </c>
      <c r="F30" s="22">
        <v>12</v>
      </c>
      <c r="G30" s="22">
        <v>14</v>
      </c>
      <c r="H30" s="22">
        <v>15</v>
      </c>
      <c r="I30" s="23">
        <v>16</v>
      </c>
    </row>
    <row r="31" spans="1:9" hidden="1" x14ac:dyDescent="0.25">
      <c r="A31" s="24">
        <v>29.007999999999999</v>
      </c>
      <c r="B31" s="25">
        <v>3.4268837944185342</v>
      </c>
      <c r="C31" s="25">
        <v>1.970727788765148</v>
      </c>
      <c r="D31" s="25">
        <v>1.3261311600360981</v>
      </c>
      <c r="E31" s="25">
        <v>1.1487027122599791</v>
      </c>
      <c r="F31" s="25">
        <v>1.011298858627192</v>
      </c>
      <c r="G31" s="25">
        <v>0.7723768719106765</v>
      </c>
      <c r="H31" s="25">
        <v>0.66438049491415541</v>
      </c>
      <c r="I31" s="26">
        <v>0.58345222423527332</v>
      </c>
    </row>
    <row r="32" spans="1:9" hidden="1" x14ac:dyDescent="0.25">
      <c r="A32" s="24">
        <v>43.512</v>
      </c>
      <c r="B32" s="25">
        <v>4.0026244199760388</v>
      </c>
      <c r="C32" s="25">
        <v>2.2089235840713171</v>
      </c>
      <c r="D32" s="25">
        <v>1.4145325711155321</v>
      </c>
      <c r="E32" s="25">
        <v>1.210352360768806</v>
      </c>
      <c r="F32" s="25">
        <v>1.066421170811799</v>
      </c>
      <c r="G32" s="25">
        <v>0.83950020983970219</v>
      </c>
      <c r="H32" s="25">
        <v>0.73222340473862957</v>
      </c>
      <c r="I32" s="26">
        <v>0.6366215518552707</v>
      </c>
    </row>
    <row r="33" spans="1:13" hidden="1" x14ac:dyDescent="0.25">
      <c r="A33" s="24">
        <v>58.015999999999998</v>
      </c>
      <c r="B33" s="25">
        <v>4.7778264444997136</v>
      </c>
      <c r="C33" s="25">
        <v>2.556242779801678</v>
      </c>
      <c r="D33" s="25">
        <v>1.548784117187088</v>
      </c>
      <c r="E33" s="25">
        <v>1.2963647864699399</v>
      </c>
      <c r="F33" s="25">
        <v>1.131185085666393</v>
      </c>
      <c r="G33" s="25">
        <v>0.90712135122647908</v>
      </c>
      <c r="H33" s="25">
        <v>0.80614149333098339</v>
      </c>
      <c r="I33" s="26">
        <v>0.70820961683069328</v>
      </c>
    </row>
    <row r="34" spans="1:13" hidden="1" x14ac:dyDescent="0.25">
      <c r="A34" s="24">
        <v>72.52</v>
      </c>
      <c r="B34" s="25">
        <v>5.804241720151234</v>
      </c>
      <c r="C34" s="25">
        <v>3.0516973998488139</v>
      </c>
      <c r="D34" s="25">
        <v>1.7551579938742821</v>
      </c>
      <c r="E34" s="25">
        <v>1.4266422708523741</v>
      </c>
      <c r="F34" s="25">
        <v>1.2191229705453901</v>
      </c>
      <c r="G34" s="25">
        <v>0.97603283515637429</v>
      </c>
      <c r="H34" s="25">
        <v>0.8805573856419926</v>
      </c>
      <c r="I34" s="26">
        <v>0.78626912997785325</v>
      </c>
    </row>
    <row r="35" spans="1:13" hidden="1" x14ac:dyDescent="0.25">
      <c r="A35" s="24">
        <v>87.024000000000001</v>
      </c>
      <c r="B35" s="25">
        <v>7.1395957437918103</v>
      </c>
      <c r="C35" s="25">
        <v>3.740273112804863</v>
      </c>
      <c r="D35" s="25">
        <v>2.065900041500158</v>
      </c>
      <c r="E35" s="25">
        <v>1.627060740104572</v>
      </c>
      <c r="F35" s="25">
        <v>1.349740837502758</v>
      </c>
      <c r="G35" s="25">
        <v>1.053000845414203</v>
      </c>
      <c r="H35" s="25">
        <v>0.95586735132198797</v>
      </c>
      <c r="I35" s="26">
        <v>0.86482644681250775</v>
      </c>
    </row>
    <row r="36" spans="1:13" hidden="1" x14ac:dyDescent="0.25">
      <c r="A36" s="27">
        <v>101.52800000000001</v>
      </c>
      <c r="B36" s="28">
        <v>8.8475876569822027</v>
      </c>
      <c r="C36" s="28">
        <v>4.6729292319614881</v>
      </c>
      <c r="D36" s="28">
        <v>2.519229745087284</v>
      </c>
      <c r="E36" s="28">
        <v>1.9294697651145949</v>
      </c>
      <c r="F36" s="28">
        <v>1.54851834329199</v>
      </c>
      <c r="G36" s="28">
        <v>1.1507652104844399</v>
      </c>
      <c r="H36" s="28">
        <v>1.038441304720841</v>
      </c>
      <c r="I36" s="29">
        <v>0.94388156754995123</v>
      </c>
    </row>
    <row r="37" spans="1:13" hidden="1" x14ac:dyDescent="0.25"/>
    <row r="38" spans="1:13" hidden="1" x14ac:dyDescent="0.25">
      <c r="A38" s="30" t="s">
        <v>10</v>
      </c>
      <c r="B38" s="31">
        <v>6</v>
      </c>
      <c r="C38" s="31">
        <v>8</v>
      </c>
      <c r="D38" s="31">
        <v>10</v>
      </c>
      <c r="E38" s="31">
        <v>11</v>
      </c>
      <c r="F38" s="31">
        <v>12</v>
      </c>
      <c r="G38" s="31">
        <v>14</v>
      </c>
      <c r="H38" s="31">
        <v>15</v>
      </c>
      <c r="I38" s="32">
        <v>16</v>
      </c>
    </row>
    <row r="39" spans="1:13" hidden="1" x14ac:dyDescent="0.25">
      <c r="A39" s="8" t="s">
        <v>12</v>
      </c>
      <c r="B39" s="9">
        <f ca="1">FORECAST(
            $B$27,
            OFFSET($B$31:$B$36,MATCH($B$27,$A$31:$A$36,1)-1,0,2),
            OFFSET($A$31:$A$36,MATCH($B$27,$A$31:$A$36,1)-1,0,2)
        )</f>
        <v>4.0021480763807071</v>
      </c>
      <c r="C39" s="9">
        <f ca="1">FORECAST(
            $B$27,
            OFFSET($C$31:$C$36,MATCH($B$27,$A$31:$A$36,1)-1,0,2),
            OFFSET($A$31:$A$36,MATCH($B$27,$A$31:$A$36,1)-1,0,2)
        )</f>
        <v>2.2087265108815992</v>
      </c>
      <c r="D39" s="9">
        <f ca="1">FORECAST(
            $B$27,
            OFFSET($D$31:$D$36,MATCH($B$27,$A$31:$A$36,1)-1,0,2),
            OFFSET($A$31:$A$36,MATCH($B$27,$A$31:$A$36,1)-1,0,2)
        )</f>
        <v>1.4144594315034975</v>
      </c>
      <c r="E39" s="9">
        <f ca="1">FORECAST(
            $B$27,
            OFFSET($E$31:$E$36,MATCH($B$27,$A$31:$A$36,1)-1,0,2),
            OFFSET($A$31:$A$36,MATCH($B$27,$A$31:$A$36,1)-1,0,2)
        )</f>
        <v>1.2103013544407515</v>
      </c>
      <c r="F39" s="9">
        <f ca="1">FORECAST(
            $B$27,
            OFFSET($F$31:$F$36,MATCH($B$27,$A$31:$A$36,1)-1,0,2),
            OFFSET($A$31:$A$36,MATCH($B$27,$A$31:$A$36,1)-1,0,2)
        )</f>
        <v>1.0663755649274764</v>
      </c>
      <c r="G39" s="9">
        <f ca="1">FORECAST(
            $B$27,
            OFFSET($G$31:$G$36,MATCH($B$27,$A$31:$A$36,1)-1,0,2),
            OFFSET($A$31:$A$36,MATCH($B$27,$A$31:$A$36,1)-1,0,2)
        )</f>
        <v>0.83944467481107909</v>
      </c>
      <c r="H39" s="9">
        <f ca="1">FORECAST(
            $B$27,
            OFFSET($H$31:$H$36,MATCH($B$27,$A$31:$A$36,1)-1,0,2),
            OFFSET($A$31:$A$36,MATCH($B$27,$A$31:$A$36,1)-1,0,2)
        )</f>
        <v>0.73216727436646367</v>
      </c>
      <c r="I39" s="10">
        <f ca="1">FORECAST(
            $B$27,
            OFFSET($I$31:$I$36,MATCH($B$27,$A$31:$A$36,1)-1,0,2),
            OFFSET($A$31:$A$36,MATCH($B$27,$A$31:$A$36,1)-1,0,2)
        )</f>
        <v>0.63657756178829339</v>
      </c>
    </row>
    <row r="40" spans="1:13" hidden="1" x14ac:dyDescent="0.25"/>
    <row r="41" spans="1:13" hidden="1" x14ac:dyDescent="0.25"/>
    <row r="42" spans="1:13" ht="28.9" customHeight="1" x14ac:dyDescent="0.5">
      <c r="A42" s="1" t="s">
        <v>13</v>
      </c>
    </row>
    <row r="43" spans="1:13" x14ac:dyDescent="0.25">
      <c r="A43" s="33" t="s">
        <v>10</v>
      </c>
      <c r="B43" s="34">
        <v>6</v>
      </c>
      <c r="C43" s="34">
        <v>8</v>
      </c>
      <c r="D43" s="34">
        <v>10</v>
      </c>
      <c r="E43" s="34">
        <v>11</v>
      </c>
      <c r="F43" s="34">
        <v>12</v>
      </c>
      <c r="G43" s="34">
        <v>14</v>
      </c>
      <c r="H43" s="34">
        <v>15</v>
      </c>
      <c r="I43" s="35">
        <v>16</v>
      </c>
    </row>
    <row r="44" spans="1:13" x14ac:dyDescent="0.25">
      <c r="A44" s="27" t="s">
        <v>12</v>
      </c>
      <c r="B44" s="28">
        <f ca="1">$B$39</f>
        <v>4.0021480763807071</v>
      </c>
      <c r="C44" s="28">
        <f ca="1">$C$39</f>
        <v>2.2087265108815992</v>
      </c>
      <c r="D44" s="28">
        <f ca="1">$D$39</f>
        <v>1.4144594315034975</v>
      </c>
      <c r="E44" s="28">
        <f ca="1">$E$39</f>
        <v>1.2103013544407515</v>
      </c>
      <c r="F44" s="28">
        <f ca="1">$F$39</f>
        <v>1.0663755649274764</v>
      </c>
      <c r="G44" s="28">
        <f ca="1">$G$39</f>
        <v>0.83944467481107909</v>
      </c>
      <c r="H44" s="28">
        <f ca="1">$H$39</f>
        <v>0.73216727436646367</v>
      </c>
      <c r="I44" s="29">
        <f ca="1">$I$39</f>
        <v>0.63657756178829339</v>
      </c>
    </row>
    <row r="46" spans="1:13" ht="28.9" customHeight="1" x14ac:dyDescent="0.5">
      <c r="A46" s="1" t="s">
        <v>15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33" t="s">
        <v>16</v>
      </c>
      <c r="B47" s="34">
        <v>100</v>
      </c>
      <c r="C47" s="34">
        <v>200</v>
      </c>
      <c r="D47" s="34">
        <v>300</v>
      </c>
      <c r="E47" s="34">
        <v>400</v>
      </c>
      <c r="F47" s="34">
        <v>500</v>
      </c>
      <c r="G47" s="34">
        <v>600</v>
      </c>
      <c r="H47" s="34">
        <v>700</v>
      </c>
      <c r="I47" s="35">
        <v>800</v>
      </c>
    </row>
    <row r="48" spans="1:13" x14ac:dyDescent="0.25">
      <c r="A48" s="36" t="s">
        <v>17</v>
      </c>
      <c r="B48" s="37">
        <v>295.21708114538359</v>
      </c>
      <c r="C48" s="37">
        <v>417.5</v>
      </c>
      <c r="D48" s="37">
        <v>514.1</v>
      </c>
      <c r="E48" s="37">
        <v>596</v>
      </c>
      <c r="F48" s="37">
        <v>670.7</v>
      </c>
      <c r="G48" s="37">
        <v>733</v>
      </c>
      <c r="H48" s="37">
        <v>791.73048865549367</v>
      </c>
      <c r="I48" s="38">
        <v>846.39549463199137</v>
      </c>
    </row>
  </sheetData>
  <sheetProtection algorithmName="SHA-512" hashValue="Oeu2I7aMwdW3Yg4mFsbmtZQdi+4hpMtva4AVP5X+G62bG/Hc6KkIvzFywNQjv4iKbQYCiYsSgLTFEDHh7rr+Ug==" saltValue="nn7VywOZpH2Vu4p6/gYtpA==" spinCount="100000" sheet="1" objects="1" scenarios="1"/>
  <protectedRanges>
    <protectedRange sqref="B27" name="Range1" securityDescriptor="O:WDG:WDD:(A;;CC;;;WD)"/>
  </protectedRanges>
  <conditionalFormatting sqref="A27:H27">
    <cfRule type="expression" dxfId="0" priority="1">
      <formula>NOT(AND($B$27&gt;=29, $B$27&lt;=101.5))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AG66"/>
  <sheetViews>
    <sheetView workbookViewId="0">
      <selection activeCell="A12" sqref="A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18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</v>
      </c>
      <c r="C17" s="6"/>
      <c r="D17" s="7"/>
    </row>
    <row r="18" spans="1:9" x14ac:dyDescent="0.25">
      <c r="A18" s="5" t="s">
        <v>3</v>
      </c>
      <c r="B18" s="6" t="s">
        <v>4</v>
      </c>
      <c r="C18" s="6"/>
      <c r="D18" s="7"/>
    </row>
    <row r="19" spans="1:9" x14ac:dyDescent="0.25">
      <c r="A19" s="5" t="s">
        <v>5</v>
      </c>
      <c r="B19" s="6" t="s">
        <v>6</v>
      </c>
      <c r="C19" s="6"/>
      <c r="D19" s="7"/>
    </row>
    <row r="20" spans="1:9" x14ac:dyDescent="0.25">
      <c r="A20" s="8"/>
      <c r="B20" s="9"/>
      <c r="C20" s="9"/>
      <c r="D20" s="10"/>
    </row>
    <row r="22" spans="1:9" x14ac:dyDescent="0.25">
      <c r="A22" s="2"/>
      <c r="B22" s="11"/>
      <c r="C22" s="12"/>
    </row>
    <row r="23" spans="1:9" x14ac:dyDescent="0.25">
      <c r="A23" s="5" t="s">
        <v>7</v>
      </c>
      <c r="B23" s="13">
        <v>14</v>
      </c>
      <c r="C23" s="14"/>
    </row>
    <row r="24" spans="1:9" x14ac:dyDescent="0.25">
      <c r="A24" s="8"/>
      <c r="B24" s="15"/>
      <c r="C24" s="16"/>
    </row>
    <row r="27" spans="1:9" ht="28.9" customHeight="1" x14ac:dyDescent="0.5">
      <c r="A27" s="1" t="s">
        <v>19</v>
      </c>
    </row>
    <row r="28" spans="1:9" x14ac:dyDescent="0.25">
      <c r="A28" t="s">
        <v>20</v>
      </c>
    </row>
    <row r="30" spans="1:9" x14ac:dyDescent="0.25">
      <c r="A30" s="39"/>
      <c r="B30" s="40" t="s">
        <v>10</v>
      </c>
      <c r="C30" s="40"/>
      <c r="D30" s="40"/>
      <c r="E30" s="40"/>
      <c r="F30" s="40"/>
      <c r="G30" s="40"/>
      <c r="H30" s="40"/>
      <c r="I30" s="41"/>
    </row>
    <row r="31" spans="1:9" x14ac:dyDescent="0.25">
      <c r="A31" s="42" t="s">
        <v>21</v>
      </c>
      <c r="B31" s="43">
        <v>6</v>
      </c>
      <c r="C31" s="43">
        <v>8</v>
      </c>
      <c r="D31" s="43">
        <v>10</v>
      </c>
      <c r="E31" s="43">
        <v>11</v>
      </c>
      <c r="F31" s="43">
        <v>12</v>
      </c>
      <c r="G31" s="43">
        <v>14</v>
      </c>
      <c r="H31" s="43">
        <v>15</v>
      </c>
      <c r="I31" s="44">
        <v>16</v>
      </c>
    </row>
    <row r="32" spans="1:9" x14ac:dyDescent="0.25">
      <c r="A32" s="45">
        <v>850</v>
      </c>
      <c r="B32" s="6">
        <v>9.7257397738332756</v>
      </c>
      <c r="C32" s="6">
        <v>5.8382516020816109</v>
      </c>
      <c r="D32" s="6">
        <v>3.4150767484547631</v>
      </c>
      <c r="E32" s="6">
        <v>2.616664944250382</v>
      </c>
      <c r="F32" s="6">
        <v>2.0303702613043568</v>
      </c>
      <c r="G32" s="6">
        <v>1.331639491001803</v>
      </c>
      <c r="H32" s="6">
        <v>1.1494183167430609</v>
      </c>
      <c r="I32" s="7">
        <v>1.0397440899382551</v>
      </c>
    </row>
    <row r="33" spans="1:9" x14ac:dyDescent="0.25">
      <c r="A33" s="45">
        <v>800</v>
      </c>
      <c r="B33" s="6">
        <v>8.8976825669047415</v>
      </c>
      <c r="C33" s="6">
        <v>5.3123076940519107</v>
      </c>
      <c r="D33" s="6">
        <v>3.1042236172048829</v>
      </c>
      <c r="E33" s="6">
        <v>2.3851028479853582</v>
      </c>
      <c r="F33" s="6">
        <v>1.8615984803619221</v>
      </c>
      <c r="G33" s="6">
        <v>1.245952729541036</v>
      </c>
      <c r="H33" s="6">
        <v>1.087529533353035</v>
      </c>
      <c r="I33" s="7">
        <v>0.99215911278003333</v>
      </c>
    </row>
    <row r="34" spans="1:9" x14ac:dyDescent="0.25">
      <c r="A34" s="45">
        <v>750</v>
      </c>
      <c r="B34" s="6">
        <v>8.1319583136469866</v>
      </c>
      <c r="C34" s="6">
        <v>4.831768776684326</v>
      </c>
      <c r="D34" s="6">
        <v>2.824524893049766</v>
      </c>
      <c r="E34" s="6">
        <v>2.178573884321902</v>
      </c>
      <c r="F34" s="6">
        <v>1.71240790238818</v>
      </c>
      <c r="G34" s="6">
        <v>1.17095134636422</v>
      </c>
      <c r="H34" s="6">
        <v>1.0328822331950871</v>
      </c>
      <c r="I34" s="7">
        <v>0.94904106866229121</v>
      </c>
    </row>
    <row r="35" spans="1:9" x14ac:dyDescent="0.25">
      <c r="A35" s="45">
        <v>700</v>
      </c>
      <c r="B35" s="6">
        <v>7.4260647669666184</v>
      </c>
      <c r="C35" s="6">
        <v>4.3945026157777001</v>
      </c>
      <c r="D35" s="6">
        <v>2.5742183546804811</v>
      </c>
      <c r="E35" s="6">
        <v>1.995500838397205</v>
      </c>
      <c r="F35" s="6">
        <v>1.581406318966464</v>
      </c>
      <c r="G35" s="6">
        <v>1.105613145946913</v>
      </c>
      <c r="H35" s="6">
        <v>0.98463922719086838</v>
      </c>
      <c r="I35" s="7">
        <v>0.90973777495285546</v>
      </c>
    </row>
    <row r="36" spans="1:9" x14ac:dyDescent="0.25">
      <c r="A36" s="45">
        <v>650</v>
      </c>
      <c r="B36" s="6">
        <v>6.7775511635075389</v>
      </c>
      <c r="C36" s="6">
        <v>3.9984284608681868</v>
      </c>
      <c r="D36" s="6">
        <v>2.3515932645254289</v>
      </c>
      <c r="E36" s="6">
        <v>1.8343579790857909</v>
      </c>
      <c r="F36" s="6">
        <v>1.4672530054173949</v>
      </c>
      <c r="G36" s="6">
        <v>1.048967416501982</v>
      </c>
      <c r="H36" s="6">
        <v>0.94201480999936393</v>
      </c>
      <c r="I36" s="7">
        <v>0.87364853275682641</v>
      </c>
    </row>
    <row r="37" spans="1:9" x14ac:dyDescent="0.25">
      <c r="A37" s="45">
        <v>600</v>
      </c>
      <c r="B37" s="6">
        <v>6.1840182236510248</v>
      </c>
      <c r="C37" s="6">
        <v>3.6415170452292922</v>
      </c>
      <c r="D37" s="6">
        <v>2.1549903687503589</v>
      </c>
      <c r="E37" s="6">
        <v>1.6936710589995261</v>
      </c>
      <c r="F37" s="6">
        <v>1.36865872079897</v>
      </c>
      <c r="G37" s="6">
        <v>1.0000949299796491</v>
      </c>
      <c r="H37" s="6">
        <v>0.90427476001694984</v>
      </c>
      <c r="I37" s="7">
        <v>0.84022412691667547</v>
      </c>
    </row>
    <row r="38" spans="1:9" x14ac:dyDescent="0.25">
      <c r="A38" s="45">
        <v>550</v>
      </c>
      <c r="B38" s="6">
        <v>5.6431181515156981</v>
      </c>
      <c r="C38" s="6">
        <v>3.3217905858718768</v>
      </c>
      <c r="D38" s="6">
        <v>1.9828018972583601</v>
      </c>
      <c r="E38" s="6">
        <v>1.572017314487627</v>
      </c>
      <c r="F38" s="6">
        <v>1.28438570790652</v>
      </c>
      <c r="G38" s="6">
        <v>0.9581279420675104</v>
      </c>
      <c r="H38" s="6">
        <v>0.87073633937730932</v>
      </c>
      <c r="I38" s="7">
        <v>0.80896682601221315</v>
      </c>
    </row>
    <row r="39" spans="1:9" x14ac:dyDescent="0.25">
      <c r="A39" s="45">
        <v>500</v>
      </c>
      <c r="B39" s="6">
        <v>5.1525546349574922</v>
      </c>
      <c r="C39" s="6">
        <v>3.037322783544115</v>
      </c>
      <c r="D39" s="6">
        <v>1.833471563689854</v>
      </c>
      <c r="E39" s="6">
        <v>1.468025465636623</v>
      </c>
      <c r="F39" s="6">
        <v>1.2132476932727101</v>
      </c>
      <c r="G39" s="6">
        <v>0.92225019219044491</v>
      </c>
      <c r="H39" s="6">
        <v>0.84076829395146113</v>
      </c>
      <c r="I39" s="7">
        <v>0.77943038236057482</v>
      </c>
    </row>
    <row r="40" spans="1:9" x14ac:dyDescent="0.25">
      <c r="A40" s="45">
        <v>450</v>
      </c>
      <c r="B40" s="6">
        <v>4.7100828455697208</v>
      </c>
      <c r="C40" s="6">
        <v>2.7862388227315669</v>
      </c>
      <c r="D40" s="6">
        <v>1.7054945654226401</v>
      </c>
      <c r="E40" s="6">
        <v>1.380375716270438</v>
      </c>
      <c r="F40" s="6">
        <v>1.154109887167567</v>
      </c>
      <c r="G40" s="6">
        <v>0.89169690351073161</v>
      </c>
      <c r="H40" s="6">
        <v>0.81379085334779688</v>
      </c>
      <c r="I40" s="7">
        <v>0.75122003201628296</v>
      </c>
    </row>
    <row r="41" spans="1:9" x14ac:dyDescent="0.25">
      <c r="A41" s="45">
        <v>400</v>
      </c>
      <c r="B41" s="6">
        <v>4.3135094386830124</v>
      </c>
      <c r="C41" s="6">
        <v>2.5667153716570921</v>
      </c>
      <c r="D41" s="6">
        <v>1.5974175835718201</v>
      </c>
      <c r="E41" s="6">
        <v>1.3077997539502919</v>
      </c>
      <c r="F41" s="6">
        <v>1.1058889835984409</v>
      </c>
      <c r="G41" s="6">
        <v>0.86575478292796504</v>
      </c>
      <c r="H41" s="6">
        <v>0.78927573091203129</v>
      </c>
      <c r="I41" s="7">
        <v>0.72399249477116712</v>
      </c>
    </row>
    <row r="42" spans="1:9" x14ac:dyDescent="0.25">
      <c r="A42" s="45">
        <v>350</v>
      </c>
      <c r="B42" s="6">
        <v>3.9606925533653481</v>
      </c>
      <c r="C42" s="6">
        <v>2.3769805822809191</v>
      </c>
      <c r="D42" s="6">
        <v>1.507838782989855</v>
      </c>
      <c r="E42" s="6">
        <v>1.249080749974776</v>
      </c>
      <c r="F42" s="6">
        <v>1.0675531603100299</v>
      </c>
      <c r="G42" s="6">
        <v>0.84376202107907794</v>
      </c>
      <c r="H42" s="6">
        <v>0.76674612372721995</v>
      </c>
      <c r="I42" s="7">
        <v>0.69745597415439953</v>
      </c>
    </row>
    <row r="43" spans="1:9" x14ac:dyDescent="0.25">
      <c r="A43" s="45">
        <v>300</v>
      </c>
      <c r="B43" s="6">
        <v>3.6495418124220542</v>
      </c>
      <c r="C43" s="6">
        <v>2.2153140903006121</v>
      </c>
      <c r="D43" s="6">
        <v>1.435407812266559</v>
      </c>
      <c r="E43" s="6">
        <v>1.2030533593798109</v>
      </c>
      <c r="F43" s="6">
        <v>1.038122078784391</v>
      </c>
      <c r="G43" s="6">
        <v>0.8251082923383688</v>
      </c>
      <c r="H43" s="6">
        <v>0.74577671261376643</v>
      </c>
      <c r="I43" s="7">
        <v>0.6713701574325075</v>
      </c>
    </row>
    <row r="44" spans="1:9" x14ac:dyDescent="0.25">
      <c r="A44" s="45">
        <v>250</v>
      </c>
      <c r="B44" s="6">
        <v>3.3780183223957949</v>
      </c>
      <c r="C44" s="6">
        <v>2.0800470151510702</v>
      </c>
      <c r="D44" s="6">
        <v>1.3788258037290591</v>
      </c>
      <c r="E44" s="6">
        <v>1.1686037209386551</v>
      </c>
      <c r="F44" s="6">
        <v>1.0166668842408919</v>
      </c>
      <c r="G44" s="6">
        <v>0.809234754817445</v>
      </c>
      <c r="H44" s="6">
        <v>0.72599366212941518</v>
      </c>
      <c r="I44" s="7">
        <v>0.64554621560936276</v>
      </c>
    </row>
    <row r="45" spans="1:9" x14ac:dyDescent="0.25">
      <c r="A45" s="45">
        <v>200</v>
      </c>
      <c r="B45" s="6">
        <v>3.1441346735665761</v>
      </c>
      <c r="C45" s="6">
        <v>1.969561960004546</v>
      </c>
      <c r="D45" s="6">
        <v>1.336845373441863</v>
      </c>
      <c r="E45" s="6">
        <v>1.1446694571619269</v>
      </c>
      <c r="F45" s="6">
        <v>1.0023102056362749</v>
      </c>
      <c r="G45" s="6">
        <v>0.79563405036528501</v>
      </c>
      <c r="H45" s="6">
        <v>0.70707462056926751</v>
      </c>
      <c r="I45" s="7">
        <v>0.61984680342616905</v>
      </c>
    </row>
    <row r="46" spans="1:9" x14ac:dyDescent="0.25">
      <c r="A46" s="45">
        <v>150</v>
      </c>
      <c r="B46" s="6">
        <v>2.945954939951748</v>
      </c>
      <c r="C46" s="6">
        <v>1.8822930117706269</v>
      </c>
      <c r="D46" s="6">
        <v>1.3082706212067881</v>
      </c>
      <c r="E46" s="6">
        <v>1.1302396742975671</v>
      </c>
      <c r="F46" s="6">
        <v>0.99422615566459749</v>
      </c>
      <c r="G46" s="6">
        <v>0.78385030456819749</v>
      </c>
      <c r="H46" s="6">
        <v>0.68874871996572651</v>
      </c>
      <c r="I46" s="7">
        <v>0.59418605936147095</v>
      </c>
    </row>
    <row r="47" spans="1:9" x14ac:dyDescent="0.25">
      <c r="A47" s="46">
        <v>100</v>
      </c>
      <c r="B47" s="9">
        <v>2.7815946793060058</v>
      </c>
      <c r="C47" s="9">
        <v>1.816725741096245</v>
      </c>
      <c r="D47" s="9">
        <v>1.2919571305630071</v>
      </c>
      <c r="E47" s="9">
        <v>1.1243549623308711</v>
      </c>
      <c r="F47" s="9">
        <v>0.99164033075728009</v>
      </c>
      <c r="G47" s="9">
        <v>0.77347912674982577</v>
      </c>
      <c r="H47" s="9">
        <v>0.67079657608858767</v>
      </c>
      <c r="I47" s="10">
        <v>0.56852960563115751</v>
      </c>
    </row>
    <row r="49" spans="1:17" x14ac:dyDescent="0.25">
      <c r="A49" s="39"/>
      <c r="B49" s="40" t="s">
        <v>22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1"/>
    </row>
    <row r="50" spans="1:17" x14ac:dyDescent="0.25">
      <c r="A50" s="42" t="s">
        <v>10</v>
      </c>
      <c r="B50" s="43">
        <v>100</v>
      </c>
      <c r="C50" s="43">
        <v>150</v>
      </c>
      <c r="D50" s="43">
        <v>200</v>
      </c>
      <c r="E50" s="43">
        <v>250</v>
      </c>
      <c r="F50" s="43">
        <v>300</v>
      </c>
      <c r="G50" s="43">
        <v>350</v>
      </c>
      <c r="H50" s="43">
        <v>400</v>
      </c>
      <c r="I50" s="43">
        <v>450</v>
      </c>
      <c r="J50" s="43">
        <v>500</v>
      </c>
      <c r="K50" s="43">
        <v>550</v>
      </c>
      <c r="L50" s="43">
        <v>600</v>
      </c>
      <c r="M50" s="43">
        <v>650</v>
      </c>
      <c r="N50" s="43">
        <v>700</v>
      </c>
      <c r="O50" s="43">
        <v>750</v>
      </c>
      <c r="P50" s="43">
        <v>800</v>
      </c>
      <c r="Q50" s="44">
        <v>850</v>
      </c>
    </row>
    <row r="51" spans="1:17" x14ac:dyDescent="0.25">
      <c r="A51" s="45">
        <v>16</v>
      </c>
      <c r="B51" s="6">
        <v>0.56852960563115751</v>
      </c>
      <c r="C51" s="6">
        <v>0.59418605936147095</v>
      </c>
      <c r="D51" s="6">
        <v>0.61984680342616905</v>
      </c>
      <c r="E51" s="6">
        <v>0.64554621560936276</v>
      </c>
      <c r="F51" s="6">
        <v>0.6713701574325075</v>
      </c>
      <c r="G51" s="6">
        <v>0.69745597415439953</v>
      </c>
      <c r="H51" s="6">
        <v>0.72399249477116712</v>
      </c>
      <c r="I51" s="6">
        <v>0.75122003201628296</v>
      </c>
      <c r="J51" s="6">
        <v>0.77943038236057482</v>
      </c>
      <c r="K51" s="6">
        <v>0.80896682601221315</v>
      </c>
      <c r="L51" s="6">
        <v>0.84022412691667547</v>
      </c>
      <c r="M51" s="6">
        <v>0.87364853275682641</v>
      </c>
      <c r="N51" s="6">
        <v>0.90973777495285546</v>
      </c>
      <c r="O51" s="6">
        <v>0.94904106866229121</v>
      </c>
      <c r="P51" s="6">
        <v>0.99215911278003333</v>
      </c>
      <c r="Q51" s="7">
        <v>1.0397440899382551</v>
      </c>
    </row>
    <row r="52" spans="1:17" x14ac:dyDescent="0.25">
      <c r="A52" s="45">
        <v>15</v>
      </c>
      <c r="B52" s="6">
        <v>0.67079657608858767</v>
      </c>
      <c r="C52" s="6">
        <v>0.68874871996572651</v>
      </c>
      <c r="D52" s="6">
        <v>0.70707462056926751</v>
      </c>
      <c r="E52" s="6">
        <v>0.72599366212941518</v>
      </c>
      <c r="F52" s="6">
        <v>0.74577671261376643</v>
      </c>
      <c r="G52" s="6">
        <v>0.76674612372721995</v>
      </c>
      <c r="H52" s="6">
        <v>0.78927573091203129</v>
      </c>
      <c r="I52" s="6">
        <v>0.81379085334779688</v>
      </c>
      <c r="J52" s="6">
        <v>0.84076829395146113</v>
      </c>
      <c r="K52" s="6">
        <v>0.87073633937730932</v>
      </c>
      <c r="L52" s="6">
        <v>0.90427476001694984</v>
      </c>
      <c r="M52" s="6">
        <v>0.94201480999936393</v>
      </c>
      <c r="N52" s="6">
        <v>0.98463922719086838</v>
      </c>
      <c r="O52" s="6">
        <v>1.0328822331950871</v>
      </c>
      <c r="P52" s="6">
        <v>1.087529533353035</v>
      </c>
      <c r="Q52" s="7">
        <v>1.1494183167430609</v>
      </c>
    </row>
    <row r="53" spans="1:17" x14ac:dyDescent="0.25">
      <c r="A53" s="45">
        <v>14</v>
      </c>
      <c r="B53" s="6">
        <v>0.77347912674982577</v>
      </c>
      <c r="C53" s="6">
        <v>0.78385030456819749</v>
      </c>
      <c r="D53" s="6">
        <v>0.79563405036528501</v>
      </c>
      <c r="E53" s="6">
        <v>0.809234754817445</v>
      </c>
      <c r="F53" s="6">
        <v>0.8251082923383688</v>
      </c>
      <c r="G53" s="6">
        <v>0.84376202107907794</v>
      </c>
      <c r="H53" s="6">
        <v>0.86575478292796504</v>
      </c>
      <c r="I53" s="6">
        <v>0.89169690351073161</v>
      </c>
      <c r="J53" s="6">
        <v>0.92225019219044491</v>
      </c>
      <c r="K53" s="6">
        <v>0.9581279420675104</v>
      </c>
      <c r="L53" s="6">
        <v>1.0000949299796491</v>
      </c>
      <c r="M53" s="6">
        <v>1.048967416501982</v>
      </c>
      <c r="N53" s="6">
        <v>1.105613145946913</v>
      </c>
      <c r="O53" s="6">
        <v>1.17095134636422</v>
      </c>
      <c r="P53" s="6">
        <v>1.245952729541036</v>
      </c>
      <c r="Q53" s="7">
        <v>1.331639491001803</v>
      </c>
    </row>
    <row r="54" spans="1:17" x14ac:dyDescent="0.25">
      <c r="A54" s="45">
        <v>12</v>
      </c>
      <c r="B54" s="6">
        <v>0.99164033075728009</v>
      </c>
      <c r="C54" s="6">
        <v>0.99422615566459749</v>
      </c>
      <c r="D54" s="6">
        <v>1.0023102056362749</v>
      </c>
      <c r="E54" s="6">
        <v>1.0166668842408919</v>
      </c>
      <c r="F54" s="6">
        <v>1.038122078784391</v>
      </c>
      <c r="G54" s="6">
        <v>1.0675531603100299</v>
      </c>
      <c r="H54" s="6">
        <v>1.1058889835984409</v>
      </c>
      <c r="I54" s="6">
        <v>1.154109887167567</v>
      </c>
      <c r="J54" s="6">
        <v>1.2132476932727101</v>
      </c>
      <c r="K54" s="6">
        <v>1.28438570790652</v>
      </c>
      <c r="L54" s="6">
        <v>1.36865872079897</v>
      </c>
      <c r="M54" s="6">
        <v>1.4672530054173949</v>
      </c>
      <c r="N54" s="6">
        <v>1.581406318966464</v>
      </c>
      <c r="O54" s="6">
        <v>1.71240790238818</v>
      </c>
      <c r="P54" s="6">
        <v>1.8615984803619221</v>
      </c>
      <c r="Q54" s="7">
        <v>2.0303702613043568</v>
      </c>
    </row>
    <row r="55" spans="1:17" x14ac:dyDescent="0.25">
      <c r="A55" s="45">
        <v>11</v>
      </c>
      <c r="B55" s="6">
        <v>1.1243549623308711</v>
      </c>
      <c r="C55" s="6">
        <v>1.1302396742975671</v>
      </c>
      <c r="D55" s="6">
        <v>1.1446694571619269</v>
      </c>
      <c r="E55" s="6">
        <v>1.1686037209386551</v>
      </c>
      <c r="F55" s="6">
        <v>1.2030533593798109</v>
      </c>
      <c r="G55" s="6">
        <v>1.249080749974776</v>
      </c>
      <c r="H55" s="6">
        <v>1.3077997539502919</v>
      </c>
      <c r="I55" s="6">
        <v>1.380375716270438</v>
      </c>
      <c r="J55" s="6">
        <v>1.468025465636623</v>
      </c>
      <c r="K55" s="6">
        <v>1.572017314487627</v>
      </c>
      <c r="L55" s="6">
        <v>1.6936710589995261</v>
      </c>
      <c r="M55" s="6">
        <v>1.8343579790857909</v>
      </c>
      <c r="N55" s="6">
        <v>1.995500838397205</v>
      </c>
      <c r="O55" s="6">
        <v>2.178573884321902</v>
      </c>
      <c r="P55" s="6">
        <v>2.3851028479853582</v>
      </c>
      <c r="Q55" s="7">
        <v>2.616664944250382</v>
      </c>
    </row>
    <row r="56" spans="1:17" x14ac:dyDescent="0.25">
      <c r="A56" s="45">
        <v>10</v>
      </c>
      <c r="B56" s="6">
        <v>1.2919571305630071</v>
      </c>
      <c r="C56" s="6">
        <v>1.3082706212067881</v>
      </c>
      <c r="D56" s="6">
        <v>1.336845373441863</v>
      </c>
      <c r="E56" s="6">
        <v>1.3788258037290591</v>
      </c>
      <c r="F56" s="6">
        <v>1.435407812266559</v>
      </c>
      <c r="G56" s="6">
        <v>1.507838782989855</v>
      </c>
      <c r="H56" s="6">
        <v>1.5974175835718201</v>
      </c>
      <c r="I56" s="6">
        <v>1.7054945654226401</v>
      </c>
      <c r="J56" s="6">
        <v>1.833471563689854</v>
      </c>
      <c r="K56" s="6">
        <v>1.9828018972583601</v>
      </c>
      <c r="L56" s="6">
        <v>2.1549903687503589</v>
      </c>
      <c r="M56" s="6">
        <v>2.3515932645254289</v>
      </c>
      <c r="N56" s="6">
        <v>2.5742183546804811</v>
      </c>
      <c r="O56" s="6">
        <v>2.824524893049766</v>
      </c>
      <c r="P56" s="6">
        <v>3.1042236172048829</v>
      </c>
      <c r="Q56" s="7">
        <v>3.4150767484547631</v>
      </c>
    </row>
    <row r="57" spans="1:17" x14ac:dyDescent="0.25">
      <c r="A57" s="45">
        <v>8</v>
      </c>
      <c r="B57" s="6">
        <v>1.816725741096245</v>
      </c>
      <c r="C57" s="6">
        <v>1.8822930117706269</v>
      </c>
      <c r="D57" s="6">
        <v>1.969561960004546</v>
      </c>
      <c r="E57" s="6">
        <v>2.0800470151510702</v>
      </c>
      <c r="F57" s="6">
        <v>2.2153140903006121</v>
      </c>
      <c r="G57" s="6">
        <v>2.3769805822809191</v>
      </c>
      <c r="H57" s="6">
        <v>2.5667153716570921</v>
      </c>
      <c r="I57" s="6">
        <v>2.7862388227315669</v>
      </c>
      <c r="J57" s="6">
        <v>3.037322783544115</v>
      </c>
      <c r="K57" s="6">
        <v>3.3217905858718768</v>
      </c>
      <c r="L57" s="6">
        <v>3.6415170452292922</v>
      </c>
      <c r="M57" s="6">
        <v>3.9984284608681868</v>
      </c>
      <c r="N57" s="6">
        <v>4.3945026157777001</v>
      </c>
      <c r="O57" s="6">
        <v>4.831768776684326</v>
      </c>
      <c r="P57" s="6">
        <v>5.3123076940519107</v>
      </c>
      <c r="Q57" s="7">
        <v>5.8382516020816109</v>
      </c>
    </row>
    <row r="58" spans="1:17" x14ac:dyDescent="0.25">
      <c r="A58" s="46">
        <v>6</v>
      </c>
      <c r="B58" s="9">
        <v>2.7815946793060058</v>
      </c>
      <c r="C58" s="9">
        <v>2.945954939951748</v>
      </c>
      <c r="D58" s="9">
        <v>3.1441346735665761</v>
      </c>
      <c r="E58" s="9">
        <v>3.3780183223957949</v>
      </c>
      <c r="F58" s="9">
        <v>3.6495418124220542</v>
      </c>
      <c r="G58" s="9">
        <v>3.9606925533653481</v>
      </c>
      <c r="H58" s="9">
        <v>4.3135094386830124</v>
      </c>
      <c r="I58" s="9">
        <v>4.7100828455697208</v>
      </c>
      <c r="J58" s="9">
        <v>5.1525546349574922</v>
      </c>
      <c r="K58" s="9">
        <v>5.6431181515156981</v>
      </c>
      <c r="L58" s="9">
        <v>6.1840182236510248</v>
      </c>
      <c r="M58" s="9">
        <v>6.7775511635075389</v>
      </c>
      <c r="N58" s="9">
        <v>7.4260647669666184</v>
      </c>
      <c r="O58" s="9">
        <v>8.1319583136469866</v>
      </c>
      <c r="P58" s="9">
        <v>8.8976825669047415</v>
      </c>
      <c r="Q58" s="10">
        <v>9.7257397738332756</v>
      </c>
    </row>
    <row r="60" spans="1:17" ht="28.9" customHeight="1" x14ac:dyDescent="0.5">
      <c r="A60" s="1" t="s">
        <v>23</v>
      </c>
      <c r="B60" s="1"/>
    </row>
    <row r="61" spans="1:17" x14ac:dyDescent="0.25">
      <c r="A61" s="33" t="s">
        <v>22</v>
      </c>
      <c r="B61" s="34">
        <v>100</v>
      </c>
      <c r="C61" s="34">
        <v>150</v>
      </c>
      <c r="D61" s="34">
        <v>200</v>
      </c>
      <c r="E61" s="34">
        <v>250</v>
      </c>
      <c r="F61" s="34">
        <v>300</v>
      </c>
      <c r="G61" s="34">
        <v>350</v>
      </c>
      <c r="H61" s="34">
        <v>400</v>
      </c>
      <c r="I61" s="34">
        <v>450</v>
      </c>
      <c r="J61" s="34">
        <v>500</v>
      </c>
      <c r="K61" s="34">
        <v>550</v>
      </c>
      <c r="L61" s="34">
        <v>600</v>
      </c>
      <c r="M61" s="34">
        <v>650</v>
      </c>
      <c r="N61" s="34">
        <v>700</v>
      </c>
      <c r="O61" s="34">
        <v>750</v>
      </c>
      <c r="P61" s="34">
        <v>800</v>
      </c>
      <c r="Q61" s="35">
        <v>850</v>
      </c>
    </row>
    <row r="62" spans="1:17" x14ac:dyDescent="0.25">
      <c r="A62" s="36" t="s">
        <v>23</v>
      </c>
      <c r="B62" s="37">
        <v>295.21708114538359</v>
      </c>
      <c r="C62" s="37">
        <v>361.56560608000308</v>
      </c>
      <c r="D62" s="37">
        <v>417.5</v>
      </c>
      <c r="E62" s="37">
        <v>465.8</v>
      </c>
      <c r="F62" s="37">
        <v>514.1</v>
      </c>
      <c r="G62" s="37">
        <v>555.04999999999995</v>
      </c>
      <c r="H62" s="37">
        <v>596</v>
      </c>
      <c r="I62" s="37">
        <v>633.35</v>
      </c>
      <c r="J62" s="37">
        <v>670.7</v>
      </c>
      <c r="K62" s="37">
        <v>701.85</v>
      </c>
      <c r="L62" s="37">
        <v>733</v>
      </c>
      <c r="M62" s="37">
        <v>762.93058880433762</v>
      </c>
      <c r="N62" s="37">
        <v>791.73048865549367</v>
      </c>
      <c r="O62" s="37">
        <v>819.51891375367302</v>
      </c>
      <c r="P62" s="37">
        <v>846.39549463199137</v>
      </c>
      <c r="Q62" s="38">
        <v>872.44450635365149</v>
      </c>
    </row>
    <row r="64" spans="1:17" ht="28.9" customHeight="1" x14ac:dyDescent="0.5">
      <c r="A64" s="1" t="s">
        <v>24</v>
      </c>
      <c r="B64" s="1"/>
    </row>
    <row r="65" spans="1:33" x14ac:dyDescent="0.25">
      <c r="A65" s="30" t="s">
        <v>25</v>
      </c>
      <c r="B65" s="31">
        <v>0</v>
      </c>
      <c r="C65" s="31">
        <v>0.04</v>
      </c>
      <c r="D65" s="31">
        <v>0.09</v>
      </c>
      <c r="E65" s="31">
        <v>0.14000000000000001</v>
      </c>
      <c r="F65" s="31">
        <v>0.21</v>
      </c>
      <c r="G65" s="31">
        <v>0.28999999999999998</v>
      </c>
      <c r="H65" s="31">
        <v>0.45</v>
      </c>
      <c r="I65" s="31">
        <v>0.46</v>
      </c>
      <c r="J65" s="31">
        <v>0.48</v>
      </c>
      <c r="K65" s="31">
        <v>0.49</v>
      </c>
      <c r="L65" s="31">
        <v>0.51</v>
      </c>
      <c r="M65" s="31">
        <v>0.57999999999999996</v>
      </c>
      <c r="N65" s="31">
        <v>0.6</v>
      </c>
      <c r="O65" s="31">
        <v>0.63</v>
      </c>
      <c r="P65" s="31">
        <v>0.67</v>
      </c>
      <c r="Q65" s="31">
        <v>0.68</v>
      </c>
      <c r="R65" s="31">
        <v>0.74</v>
      </c>
      <c r="S65" s="31">
        <v>0.79</v>
      </c>
      <c r="T65" s="31">
        <v>0.81</v>
      </c>
      <c r="U65" s="31">
        <v>0.89</v>
      </c>
      <c r="V65" s="31">
        <v>0.9</v>
      </c>
      <c r="W65" s="31">
        <v>0.95000000000000007</v>
      </c>
      <c r="X65" s="31">
        <v>1</v>
      </c>
      <c r="Y65" s="31">
        <v>1.03</v>
      </c>
      <c r="Z65" s="31">
        <v>1.07</v>
      </c>
      <c r="AA65" s="31">
        <v>1.0900000000000001</v>
      </c>
      <c r="AB65" s="31">
        <v>1.1000000000000001</v>
      </c>
      <c r="AC65" s="31">
        <v>1.18</v>
      </c>
      <c r="AD65" s="31">
        <v>1.38</v>
      </c>
      <c r="AE65" s="31">
        <v>3.2</v>
      </c>
      <c r="AF65" s="31">
        <v>4.2</v>
      </c>
      <c r="AG65" s="32">
        <v>4.49</v>
      </c>
    </row>
    <row r="66" spans="1:33" x14ac:dyDescent="0.25">
      <c r="A66" s="36" t="s">
        <v>26</v>
      </c>
      <c r="B66" s="9">
        <v>0.34000000000000008</v>
      </c>
      <c r="C66" s="9">
        <v>0.362848888888889</v>
      </c>
      <c r="D66" s="9">
        <v>0.35105750000000002</v>
      </c>
      <c r="E66" s="9">
        <v>0.31998266666666653</v>
      </c>
      <c r="F66" s="9">
        <v>0.27123375000000022</v>
      </c>
      <c r="G66" s="9">
        <v>0.2107737037037036</v>
      </c>
      <c r="H66" s="9">
        <v>8.0383333333333473E-2</v>
      </c>
      <c r="I66" s="9">
        <v>0.11276222222222219</v>
      </c>
      <c r="J66" s="9">
        <v>0.10628000000000019</v>
      </c>
      <c r="K66" s="9">
        <v>0.1296966666666666</v>
      </c>
      <c r="L66" s="9">
        <v>0.1413233333333335</v>
      </c>
      <c r="M66" s="9">
        <v>0.1039266666666666</v>
      </c>
      <c r="N66" s="9">
        <v>0.10909999999999991</v>
      </c>
      <c r="O66" s="9">
        <v>8.8268333333333282E-2</v>
      </c>
      <c r="P66" s="9">
        <v>8.815666666666655E-2</v>
      </c>
      <c r="Q66" s="9">
        <v>9.5293333333333341E-2</v>
      </c>
      <c r="R66" s="9">
        <v>6.6037777777777862E-2</v>
      </c>
      <c r="S66" s="9">
        <v>6.3796666666666724E-2</v>
      </c>
      <c r="T66" s="9">
        <v>7.2017500000000068E-2</v>
      </c>
      <c r="U66" s="9">
        <v>3.8387777777777798E-2</v>
      </c>
      <c r="V66" s="9">
        <v>4.6149999999999802E-2</v>
      </c>
      <c r="W66" s="9">
        <v>2.9327777777777949E-2</v>
      </c>
      <c r="X66" s="9">
        <v>1.788888888888884E-2</v>
      </c>
      <c r="Y66" s="9">
        <v>1.7538333333333211E-2</v>
      </c>
      <c r="Z66" s="9">
        <v>3.4058333333333302E-3</v>
      </c>
      <c r="AA66" s="9">
        <v>8.9483333333333359E-3</v>
      </c>
      <c r="AB66" s="9">
        <v>3.5073750000000008E-2</v>
      </c>
      <c r="AC66" s="9">
        <v>1.342750000000059E-3</v>
      </c>
      <c r="AD66" s="9">
        <v>9.5811320754717322E-3</v>
      </c>
      <c r="AE66" s="9">
        <v>0</v>
      </c>
      <c r="AF66" s="9">
        <v>0</v>
      </c>
      <c r="AG66" s="10">
        <v>0</v>
      </c>
    </row>
  </sheetData>
  <sheetProtection algorithmName="SHA-512" hashValue="9uIMn4ulIq6EmXEAzS/PFRsqPAcCIjn9uP6hsHan45Y8FRtPRgn7frKraDNCgp3wwcVbF9b4ouTuEadiX23UeA==" saltValue="vCvxWAH25gzumasGE5KHfA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AG70"/>
  <sheetViews>
    <sheetView tabSelected="1" topLeftCell="A31" workbookViewId="0">
      <selection activeCell="A12" sqref="A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27</v>
      </c>
      <c r="B15" s="1"/>
    </row>
    <row r="16" spans="1:4" x14ac:dyDescent="0.25">
      <c r="A16" s="2"/>
      <c r="B16" s="3"/>
      <c r="C16" s="3"/>
      <c r="D16" s="4"/>
    </row>
    <row r="17" spans="1:13" x14ac:dyDescent="0.25">
      <c r="A17" s="5" t="s">
        <v>1</v>
      </c>
      <c r="B17" s="6" t="s">
        <v>2</v>
      </c>
      <c r="C17" s="6"/>
      <c r="D17" s="7"/>
    </row>
    <row r="18" spans="1:13" x14ac:dyDescent="0.25">
      <c r="A18" s="5" t="s">
        <v>3</v>
      </c>
      <c r="B18" s="6" t="s">
        <v>4</v>
      </c>
      <c r="C18" s="6"/>
      <c r="D18" s="7"/>
    </row>
    <row r="19" spans="1:13" x14ac:dyDescent="0.25">
      <c r="A19" s="5" t="s">
        <v>5</v>
      </c>
      <c r="B19" s="6" t="s">
        <v>6</v>
      </c>
      <c r="C19" s="6"/>
      <c r="D19" s="7"/>
    </row>
    <row r="20" spans="1:13" x14ac:dyDescent="0.25">
      <c r="A20" s="8"/>
      <c r="B20" s="9"/>
      <c r="C20" s="9"/>
      <c r="D20" s="10"/>
    </row>
    <row r="22" spans="1:13" x14ac:dyDescent="0.25">
      <c r="A22" s="2"/>
      <c r="B22" s="11"/>
      <c r="C22" s="12"/>
    </row>
    <row r="23" spans="1:13" x14ac:dyDescent="0.25">
      <c r="A23" s="5" t="s">
        <v>7</v>
      </c>
      <c r="B23" s="13">
        <v>14</v>
      </c>
      <c r="C23" s="14"/>
    </row>
    <row r="24" spans="1:13" x14ac:dyDescent="0.25">
      <c r="A24" s="8"/>
      <c r="B24" s="15"/>
      <c r="C24" s="16"/>
    </row>
    <row r="27" spans="1:13" ht="28.9" customHeight="1" x14ac:dyDescent="0.5">
      <c r="A27" s="1" t="s">
        <v>19</v>
      </c>
    </row>
    <row r="28" spans="1:13" x14ac:dyDescent="0.25">
      <c r="A28" t="s">
        <v>20</v>
      </c>
    </row>
    <row r="30" spans="1:13" x14ac:dyDescent="0.25">
      <c r="A30" s="39"/>
      <c r="B30" s="40" t="s">
        <v>10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1"/>
    </row>
    <row r="31" spans="1:13" x14ac:dyDescent="0.25">
      <c r="A31" s="42" t="s">
        <v>21</v>
      </c>
      <c r="B31" s="43">
        <v>7</v>
      </c>
      <c r="C31" s="43">
        <v>8</v>
      </c>
      <c r="D31" s="43">
        <v>9</v>
      </c>
      <c r="E31" s="43">
        <v>10</v>
      </c>
      <c r="F31" s="43">
        <v>11</v>
      </c>
      <c r="G31" s="43">
        <v>12</v>
      </c>
      <c r="H31" s="43">
        <v>13</v>
      </c>
      <c r="I31" s="43">
        <v>14</v>
      </c>
      <c r="J31" s="43">
        <v>15</v>
      </c>
      <c r="K31" s="43">
        <v>16</v>
      </c>
      <c r="L31" s="43">
        <v>17</v>
      </c>
      <c r="M31" s="44">
        <v>18</v>
      </c>
    </row>
    <row r="32" spans="1:13" x14ac:dyDescent="0.25">
      <c r="A32" s="45">
        <v>850</v>
      </c>
      <c r="B32" s="6">
        <v>7.569475889416176</v>
      </c>
      <c r="C32" s="6">
        <v>5.8382516020816109</v>
      </c>
      <c r="D32" s="6">
        <v>4.4719595145591926</v>
      </c>
      <c r="E32" s="6">
        <v>3.4150767484547631</v>
      </c>
      <c r="F32" s="6">
        <v>2.616664944250382</v>
      </c>
      <c r="G32" s="6">
        <v>2.0303702613043568</v>
      </c>
      <c r="H32" s="6">
        <v>1.6144233778512489</v>
      </c>
      <c r="I32" s="6">
        <v>1.331639491001803</v>
      </c>
      <c r="J32" s="6">
        <v>1.1494183167430609</v>
      </c>
      <c r="K32" s="6">
        <v>1.0397440899382551</v>
      </c>
      <c r="L32" s="6">
        <v>0.97918556432687254</v>
      </c>
      <c r="M32" s="7">
        <v>0.94889601252463152</v>
      </c>
    </row>
    <row r="33" spans="1:13" x14ac:dyDescent="0.25">
      <c r="A33" s="45">
        <v>800</v>
      </c>
      <c r="B33" s="6">
        <v>6.9042289656798452</v>
      </c>
      <c r="C33" s="6">
        <v>5.3123076940519107</v>
      </c>
      <c r="D33" s="6">
        <v>4.0635629917063687</v>
      </c>
      <c r="E33" s="6">
        <v>3.1042236172048829</v>
      </c>
      <c r="F33" s="6">
        <v>2.3851028479853582</v>
      </c>
      <c r="G33" s="6">
        <v>1.8615984803619221</v>
      </c>
      <c r="H33" s="6">
        <v>1.493692829524953</v>
      </c>
      <c r="I33" s="6">
        <v>1.245952729541036</v>
      </c>
      <c r="J33" s="6">
        <v>1.087529533353035</v>
      </c>
      <c r="K33" s="6">
        <v>0.99215911278003333</v>
      </c>
      <c r="L33" s="6">
        <v>0.93816185851730616</v>
      </c>
      <c r="M33" s="7">
        <v>0.90844268013642804</v>
      </c>
    </row>
    <row r="34" spans="1:13" x14ac:dyDescent="0.25">
      <c r="A34" s="45">
        <v>750</v>
      </c>
      <c r="B34" s="6">
        <v>6.2925163416798027</v>
      </c>
      <c r="C34" s="6">
        <v>4.831768776684326</v>
      </c>
      <c r="D34" s="6">
        <v>3.6931114953018178</v>
      </c>
      <c r="E34" s="6">
        <v>2.824524893049766</v>
      </c>
      <c r="F34" s="6">
        <v>2.178573884321902</v>
      </c>
      <c r="G34" s="6">
        <v>1.71240790238818</v>
      </c>
      <c r="H34" s="6">
        <v>1.3877608993948241</v>
      </c>
      <c r="I34" s="6">
        <v>1.17095134636422</v>
      </c>
      <c r="J34" s="6">
        <v>1.0328822331950871</v>
      </c>
      <c r="K34" s="6">
        <v>0.94904106866229121</v>
      </c>
      <c r="L34" s="6">
        <v>0.89949988041700557</v>
      </c>
      <c r="M34" s="7">
        <v>0.86891521498656843</v>
      </c>
    </row>
    <row r="35" spans="1:13" x14ac:dyDescent="0.25">
      <c r="A35" s="45">
        <v>700</v>
      </c>
      <c r="B35" s="6">
        <v>5.7320207767687679</v>
      </c>
      <c r="C35" s="6">
        <v>4.3945026157777001</v>
      </c>
      <c r="D35" s="6">
        <v>3.358657797590499</v>
      </c>
      <c r="E35" s="6">
        <v>2.5742183546804811</v>
      </c>
      <c r="F35" s="6">
        <v>1.995500838397205</v>
      </c>
      <c r="G35" s="6">
        <v>1.581406318966464</v>
      </c>
      <c r="H35" s="6">
        <v>1.295420385490287</v>
      </c>
      <c r="I35" s="6">
        <v>1.105613145946913</v>
      </c>
      <c r="J35" s="6">
        <v>0.98463922719086838</v>
      </c>
      <c r="K35" s="6">
        <v>0.90973777495285546</v>
      </c>
      <c r="L35" s="6">
        <v>0.86273245383986819</v>
      </c>
      <c r="M35" s="7">
        <v>0.83003144733510226</v>
      </c>
    </row>
    <row r="36" spans="1:13" x14ac:dyDescent="0.25">
      <c r="A36" s="45">
        <v>650</v>
      </c>
      <c r="B36" s="6">
        <v>5.2204765140367746</v>
      </c>
      <c r="C36" s="6">
        <v>3.9984284608681868</v>
      </c>
      <c r="D36" s="6">
        <v>3.0583061545546921</v>
      </c>
      <c r="E36" s="6">
        <v>2.3515932645254289</v>
      </c>
      <c r="F36" s="6">
        <v>1.8343579790857909</v>
      </c>
      <c r="G36" s="6">
        <v>1.4672530054173949</v>
      </c>
      <c r="H36" s="6">
        <v>1.2155155695780999</v>
      </c>
      <c r="I36" s="6">
        <v>1.048967416501982</v>
      </c>
      <c r="J36" s="6">
        <v>0.94201480999936393</v>
      </c>
      <c r="K36" s="6">
        <v>0.87364853275682641</v>
      </c>
      <c r="L36" s="6">
        <v>0.82744388633715715</v>
      </c>
      <c r="M36" s="7">
        <v>0.79156069117937733</v>
      </c>
    </row>
    <row r="37" spans="1:13" x14ac:dyDescent="0.25">
      <c r="A37" s="45">
        <v>600</v>
      </c>
      <c r="B37" s="6">
        <v>4.7556692803112099</v>
      </c>
      <c r="C37" s="6">
        <v>3.6415170452292922</v>
      </c>
      <c r="D37" s="6">
        <v>2.7902123059140189</v>
      </c>
      <c r="E37" s="6">
        <v>2.1549903687503589</v>
      </c>
      <c r="F37" s="6">
        <v>1.6936710589995261</v>
      </c>
      <c r="G37" s="6">
        <v>1.36865872079897</v>
      </c>
      <c r="H37" s="6">
        <v>1.146942217162382</v>
      </c>
      <c r="I37" s="6">
        <v>1.0000949299796491</v>
      </c>
      <c r="J37" s="6">
        <v>0.90427476001694984</v>
      </c>
      <c r="K37" s="6">
        <v>0.84022412691667547</v>
      </c>
      <c r="L37" s="6">
        <v>0.79326996919742854</v>
      </c>
      <c r="M37" s="7">
        <v>0.75332374425409299</v>
      </c>
    </row>
    <row r="38" spans="1:13" x14ac:dyDescent="0.25">
      <c r="A38" s="45">
        <v>550</v>
      </c>
      <c r="B38" s="6">
        <v>4.3354362861568134</v>
      </c>
      <c r="C38" s="6">
        <v>3.3217905858718768</v>
      </c>
      <c r="D38" s="6">
        <v>2.552583475125457</v>
      </c>
      <c r="E38" s="6">
        <v>1.9828018972583601</v>
      </c>
      <c r="F38" s="6">
        <v>1.572017314487627</v>
      </c>
      <c r="G38" s="6">
        <v>1.28438570790652</v>
      </c>
      <c r="H38" s="6">
        <v>1.0886475774845741</v>
      </c>
      <c r="I38" s="6">
        <v>0.9581279420675104</v>
      </c>
      <c r="J38" s="6">
        <v>0.87073633937730932</v>
      </c>
      <c r="K38" s="6">
        <v>0.80896682601221315</v>
      </c>
      <c r="L38" s="6">
        <v>0.75989797744665211</v>
      </c>
      <c r="M38" s="7">
        <v>0.71519288803130721</v>
      </c>
    </row>
    <row r="39" spans="1:13" x14ac:dyDescent="0.25">
      <c r="A39" s="45">
        <v>500</v>
      </c>
      <c r="B39" s="6">
        <v>3.957666225875645</v>
      </c>
      <c r="C39" s="6">
        <v>3.037322783544115</v>
      </c>
      <c r="D39" s="6">
        <v>2.343678369383309</v>
      </c>
      <c r="E39" s="6">
        <v>1.833471563689854</v>
      </c>
      <c r="F39" s="6">
        <v>1.468025465636623</v>
      </c>
      <c r="G39" s="6">
        <v>1.2132476932727101</v>
      </c>
      <c r="H39" s="6">
        <v>1.039630383523463</v>
      </c>
      <c r="I39" s="6">
        <v>0.92225019219044491</v>
      </c>
      <c r="J39" s="6">
        <v>0.84076829395146113</v>
      </c>
      <c r="K39" s="6">
        <v>0.77943038236057482</v>
      </c>
      <c r="L39" s="6">
        <v>0.72706666984805324</v>
      </c>
      <c r="M39" s="7">
        <v>0.67709188772041173</v>
      </c>
    </row>
    <row r="40" spans="1:13" x14ac:dyDescent="0.25">
      <c r="A40" s="45">
        <v>450</v>
      </c>
      <c r="B40" s="6">
        <v>3.620299277507133</v>
      </c>
      <c r="C40" s="6">
        <v>2.7862388227315669</v>
      </c>
      <c r="D40" s="6">
        <v>2.1618071796192511</v>
      </c>
      <c r="E40" s="6">
        <v>1.7054945654226401</v>
      </c>
      <c r="F40" s="6">
        <v>1.380375716270438</v>
      </c>
      <c r="G40" s="6">
        <v>1.154109887167567</v>
      </c>
      <c r="H40" s="6">
        <v>0.998940851995199</v>
      </c>
      <c r="I40" s="6">
        <v>0.89169690351073161</v>
      </c>
      <c r="J40" s="6">
        <v>0.81379085334779688</v>
      </c>
      <c r="K40" s="6">
        <v>0.75122003201628296</v>
      </c>
      <c r="L40" s="6">
        <v>0.6945662889022941</v>
      </c>
      <c r="M40" s="7">
        <v>0.63899599226816051</v>
      </c>
    </row>
    <row r="41" spans="1:13" x14ac:dyDescent="0.25">
      <c r="A41" s="45">
        <v>400</v>
      </c>
      <c r="B41" s="6">
        <v>3.3213271028280271</v>
      </c>
      <c r="C41" s="6">
        <v>2.5667153716570921</v>
      </c>
      <c r="D41" s="6">
        <v>2.0053315805022618</v>
      </c>
      <c r="E41" s="6">
        <v>1.5974175835718201</v>
      </c>
      <c r="F41" s="6">
        <v>1.3077997539502919</v>
      </c>
      <c r="G41" s="6">
        <v>1.1058889835984409</v>
      </c>
      <c r="H41" s="6">
        <v>0.96568068335326096</v>
      </c>
      <c r="I41" s="6">
        <v>0.86575478292796504</v>
      </c>
      <c r="J41" s="6">
        <v>0.78927573091203129</v>
      </c>
      <c r="K41" s="6">
        <v>0.72399249477116712</v>
      </c>
      <c r="L41" s="6">
        <v>0.66223856084729604</v>
      </c>
      <c r="M41" s="7">
        <v>0.60093193435859149</v>
      </c>
    </row>
    <row r="42" spans="1:13" x14ac:dyDescent="0.25">
      <c r="A42" s="45">
        <v>350</v>
      </c>
      <c r="B42" s="6">
        <v>3.0587928473524331</v>
      </c>
      <c r="C42" s="6">
        <v>2.3769805822809191</v>
      </c>
      <c r="D42" s="6">
        <v>1.872664730438687</v>
      </c>
      <c r="E42" s="6">
        <v>1.507838782989855</v>
      </c>
      <c r="F42" s="6">
        <v>1.249080749974776</v>
      </c>
      <c r="G42" s="6">
        <v>1.0675531603100299</v>
      </c>
      <c r="H42" s="6">
        <v>0.93900306178845128</v>
      </c>
      <c r="I42" s="6">
        <v>0.84376202107907794</v>
      </c>
      <c r="J42" s="6">
        <v>0.76674612372721995</v>
      </c>
      <c r="K42" s="6">
        <v>0.69745597415439953</v>
      </c>
      <c r="L42" s="6">
        <v>0.62997669565838343</v>
      </c>
      <c r="M42" s="7">
        <v>0.56297793041316524</v>
      </c>
    </row>
    <row r="43" spans="1:13" x14ac:dyDescent="0.25">
      <c r="A43" s="45">
        <v>300</v>
      </c>
      <c r="B43" s="6">
        <v>2.8307911403317938</v>
      </c>
      <c r="C43" s="6">
        <v>2.2153140903006121</v>
      </c>
      <c r="D43" s="6">
        <v>1.76227127157222</v>
      </c>
      <c r="E43" s="6">
        <v>1.435407812266559</v>
      </c>
      <c r="F43" s="6">
        <v>1.2030533593798109</v>
      </c>
      <c r="G43" s="6">
        <v>1.038122078784391</v>
      </c>
      <c r="H43" s="6">
        <v>0.91811265522895091</v>
      </c>
      <c r="I43" s="6">
        <v>0.8251082923383688</v>
      </c>
      <c r="J43" s="6">
        <v>0.74577671261376643</v>
      </c>
      <c r="K43" s="6">
        <v>0.6713701574325075</v>
      </c>
      <c r="L43" s="6">
        <v>0.59772538704818956</v>
      </c>
      <c r="M43" s="7">
        <v>0.52526368059062278</v>
      </c>
    </row>
    <row r="44" spans="1:13" x14ac:dyDescent="0.25">
      <c r="A44" s="45">
        <v>250</v>
      </c>
      <c r="B44" s="6">
        <v>2.6354680947548919</v>
      </c>
      <c r="C44" s="6">
        <v>2.0800470151510702</v>
      </c>
      <c r="D44" s="6">
        <v>1.672667329783871</v>
      </c>
      <c r="E44" s="6">
        <v>1.3788258037290591</v>
      </c>
      <c r="F44" s="6">
        <v>1.1686037209386551</v>
      </c>
      <c r="G44" s="6">
        <v>1.0166668842408919</v>
      </c>
      <c r="H44" s="6">
        <v>0.90226561534025418</v>
      </c>
      <c r="I44" s="6">
        <v>0.809234754817445</v>
      </c>
      <c r="J44" s="6">
        <v>0.72599366212941518</v>
      </c>
      <c r="K44" s="6">
        <v>0.64554621560936276</v>
      </c>
      <c r="L44" s="6">
        <v>0.56548081246669568</v>
      </c>
      <c r="M44" s="7">
        <v>0.48797036878706379</v>
      </c>
    </row>
    <row r="45" spans="1:13" x14ac:dyDescent="0.25">
      <c r="A45" s="45">
        <v>200</v>
      </c>
      <c r="B45" s="6">
        <v>2.471021307347856</v>
      </c>
      <c r="C45" s="6">
        <v>1.969561960004546</v>
      </c>
      <c r="D45" s="6">
        <v>1.602420514692017</v>
      </c>
      <c r="E45" s="6">
        <v>1.336845373441863</v>
      </c>
      <c r="F45" s="6">
        <v>1.1446694571619269</v>
      </c>
      <c r="G45" s="6">
        <v>1.0023102056362749</v>
      </c>
      <c r="H45" s="6">
        <v>0.89076957752522024</v>
      </c>
      <c r="I45" s="6">
        <v>0.79563405036528501</v>
      </c>
      <c r="J45" s="6">
        <v>0.70707462056926751</v>
      </c>
      <c r="K45" s="6">
        <v>0.61984680342616905</v>
      </c>
      <c r="L45" s="6">
        <v>0.53329063310124525</v>
      </c>
      <c r="M45" s="7">
        <v>0.45133066263595012</v>
      </c>
    </row>
    <row r="46" spans="1:13" x14ac:dyDescent="0.25">
      <c r="A46" s="45">
        <v>150</v>
      </c>
      <c r="B46" s="6">
        <v>2.335699858574154</v>
      </c>
      <c r="C46" s="6">
        <v>1.8822930117706269</v>
      </c>
      <c r="D46" s="6">
        <v>1.5501499196523629</v>
      </c>
      <c r="E46" s="6">
        <v>1.3082706212067881</v>
      </c>
      <c r="F46" s="6">
        <v>1.1302396742975671</v>
      </c>
      <c r="G46" s="6">
        <v>0.99422615566459749</v>
      </c>
      <c r="H46" s="6">
        <v>0.88298366092402514</v>
      </c>
      <c r="I46" s="6">
        <v>0.78385030456819749</v>
      </c>
      <c r="J46" s="6">
        <v>0.68874871996572651</v>
      </c>
      <c r="K46" s="6">
        <v>0.59418605936147095</v>
      </c>
      <c r="L46" s="6">
        <v>0.50125399387648528</v>
      </c>
      <c r="M46" s="7">
        <v>0.4156287135080845</v>
      </c>
    </row>
    <row r="47" spans="1:13" x14ac:dyDescent="0.25">
      <c r="A47" s="46">
        <v>100</v>
      </c>
      <c r="B47" s="9">
        <v>2.2278043126346012</v>
      </c>
      <c r="C47" s="9">
        <v>1.816725741096245</v>
      </c>
      <c r="D47" s="9">
        <v>1.5145261217579631</v>
      </c>
      <c r="E47" s="9">
        <v>1.2919571305630071</v>
      </c>
      <c r="F47" s="9">
        <v>1.1243549623308711</v>
      </c>
      <c r="G47" s="9">
        <v>0.99164033075728009</v>
      </c>
      <c r="H47" s="9">
        <v>0.87831846841420447</v>
      </c>
      <c r="I47" s="9">
        <v>0.77347912674982577</v>
      </c>
      <c r="J47" s="9">
        <v>0.67079657608858767</v>
      </c>
      <c r="K47" s="9">
        <v>0.56852960563115751</v>
      </c>
      <c r="L47" s="9">
        <v>0.46952152345443737</v>
      </c>
      <c r="M47" s="10">
        <v>0.38120015651156441</v>
      </c>
    </row>
    <row r="49" spans="1:17" x14ac:dyDescent="0.25">
      <c r="A49" s="39"/>
      <c r="B49" s="40" t="s">
        <v>22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1"/>
    </row>
    <row r="50" spans="1:17" x14ac:dyDescent="0.25">
      <c r="A50" s="42" t="s">
        <v>10</v>
      </c>
      <c r="B50" s="43">
        <v>100</v>
      </c>
      <c r="C50" s="43">
        <v>150</v>
      </c>
      <c r="D50" s="43">
        <v>200</v>
      </c>
      <c r="E50" s="43">
        <v>250</v>
      </c>
      <c r="F50" s="43">
        <v>300</v>
      </c>
      <c r="G50" s="43">
        <v>350</v>
      </c>
      <c r="H50" s="43">
        <v>400</v>
      </c>
      <c r="I50" s="43">
        <v>450</v>
      </c>
      <c r="J50" s="43">
        <v>500</v>
      </c>
      <c r="K50" s="43">
        <v>550</v>
      </c>
      <c r="L50" s="43">
        <v>600</v>
      </c>
      <c r="M50" s="43">
        <v>650</v>
      </c>
      <c r="N50" s="43">
        <v>700</v>
      </c>
      <c r="O50" s="43">
        <v>750</v>
      </c>
      <c r="P50" s="43">
        <v>800</v>
      </c>
      <c r="Q50" s="44">
        <v>850</v>
      </c>
    </row>
    <row r="51" spans="1:17" x14ac:dyDescent="0.25">
      <c r="A51" s="45">
        <v>18</v>
      </c>
      <c r="B51" s="6">
        <v>0.38120015651156441</v>
      </c>
      <c r="C51" s="6">
        <v>0.4156287135080845</v>
      </c>
      <c r="D51" s="6">
        <v>0.45133066263595012</v>
      </c>
      <c r="E51" s="6">
        <v>0.48797036878706379</v>
      </c>
      <c r="F51" s="6">
        <v>0.52526368059062278</v>
      </c>
      <c r="G51" s="6">
        <v>0.56297793041316524</v>
      </c>
      <c r="H51" s="6">
        <v>0.60093193435859149</v>
      </c>
      <c r="I51" s="6">
        <v>0.63899599226816051</v>
      </c>
      <c r="J51" s="6">
        <v>0.67709188772041173</v>
      </c>
      <c r="K51" s="6">
        <v>0.71519288803130721</v>
      </c>
      <c r="L51" s="6">
        <v>0.75332374425409299</v>
      </c>
      <c r="M51" s="6">
        <v>0.79156069117937733</v>
      </c>
      <c r="N51" s="6">
        <v>0.83003144733510226</v>
      </c>
      <c r="O51" s="6">
        <v>0.86891521498656843</v>
      </c>
      <c r="P51" s="6">
        <v>0.90844268013642804</v>
      </c>
      <c r="Q51" s="7">
        <v>0.94889601252463152</v>
      </c>
    </row>
    <row r="52" spans="1:17" x14ac:dyDescent="0.25">
      <c r="A52" s="45">
        <v>17</v>
      </c>
      <c r="B52" s="6">
        <v>0.46952152345443737</v>
      </c>
      <c r="C52" s="6">
        <v>0.50125399387648528</v>
      </c>
      <c r="D52" s="6">
        <v>0.53329063310124525</v>
      </c>
      <c r="E52" s="6">
        <v>0.56548081246669568</v>
      </c>
      <c r="F52" s="6">
        <v>0.59772538704818956</v>
      </c>
      <c r="G52" s="6">
        <v>0.62997669565838343</v>
      </c>
      <c r="H52" s="6">
        <v>0.66223856084729604</v>
      </c>
      <c r="I52" s="6">
        <v>0.6945662889022941</v>
      </c>
      <c r="J52" s="6">
        <v>0.72706666984805324</v>
      </c>
      <c r="K52" s="6">
        <v>0.75989797744665211</v>
      </c>
      <c r="L52" s="6">
        <v>0.79326996919742854</v>
      </c>
      <c r="M52" s="6">
        <v>0.82744388633715715</v>
      </c>
      <c r="N52" s="6">
        <v>0.86273245383986819</v>
      </c>
      <c r="O52" s="6">
        <v>0.89949988041700557</v>
      </c>
      <c r="P52" s="6">
        <v>0.93816185851730616</v>
      </c>
      <c r="Q52" s="7">
        <v>0.97918556432687254</v>
      </c>
    </row>
    <row r="53" spans="1:17" x14ac:dyDescent="0.25">
      <c r="A53" s="45">
        <v>16</v>
      </c>
      <c r="B53" s="6">
        <v>0.56852960563115751</v>
      </c>
      <c r="C53" s="6">
        <v>0.59418605936147095</v>
      </c>
      <c r="D53" s="6">
        <v>0.61984680342616905</v>
      </c>
      <c r="E53" s="6">
        <v>0.64554621560936276</v>
      </c>
      <c r="F53" s="6">
        <v>0.6713701574325075</v>
      </c>
      <c r="G53" s="6">
        <v>0.69745597415439953</v>
      </c>
      <c r="H53" s="6">
        <v>0.72399249477116712</v>
      </c>
      <c r="I53" s="6">
        <v>0.75122003201628296</v>
      </c>
      <c r="J53" s="6">
        <v>0.77943038236057482</v>
      </c>
      <c r="K53" s="6">
        <v>0.80896682601221315</v>
      </c>
      <c r="L53" s="6">
        <v>0.84022412691667547</v>
      </c>
      <c r="M53" s="6">
        <v>0.87364853275682641</v>
      </c>
      <c r="N53" s="6">
        <v>0.90973777495285546</v>
      </c>
      <c r="O53" s="6">
        <v>0.94904106866229121</v>
      </c>
      <c r="P53" s="6">
        <v>0.99215911278003333</v>
      </c>
      <c r="Q53" s="7">
        <v>1.0397440899382551</v>
      </c>
    </row>
    <row r="54" spans="1:17" x14ac:dyDescent="0.25">
      <c r="A54" s="45">
        <v>15</v>
      </c>
      <c r="B54" s="6">
        <v>0.67079657608858767</v>
      </c>
      <c r="C54" s="6">
        <v>0.68874871996572651</v>
      </c>
      <c r="D54" s="6">
        <v>0.70707462056926751</v>
      </c>
      <c r="E54" s="6">
        <v>0.72599366212941518</v>
      </c>
      <c r="F54" s="6">
        <v>0.74577671261376643</v>
      </c>
      <c r="G54" s="6">
        <v>0.76674612372721995</v>
      </c>
      <c r="H54" s="6">
        <v>0.78927573091203129</v>
      </c>
      <c r="I54" s="6">
        <v>0.81379085334779688</v>
      </c>
      <c r="J54" s="6">
        <v>0.84076829395146113</v>
      </c>
      <c r="K54" s="6">
        <v>0.87073633937730932</v>
      </c>
      <c r="L54" s="6">
        <v>0.90427476001694984</v>
      </c>
      <c r="M54" s="6">
        <v>0.94201480999936393</v>
      </c>
      <c r="N54" s="6">
        <v>0.98463922719086838</v>
      </c>
      <c r="O54" s="6">
        <v>1.0328822331950871</v>
      </c>
      <c r="P54" s="6">
        <v>1.087529533353035</v>
      </c>
      <c r="Q54" s="7">
        <v>1.1494183167430609</v>
      </c>
    </row>
    <row r="55" spans="1:17" x14ac:dyDescent="0.25">
      <c r="A55" s="45">
        <v>14</v>
      </c>
      <c r="B55" s="6">
        <v>0.77347912674982577</v>
      </c>
      <c r="C55" s="6">
        <v>0.78385030456819749</v>
      </c>
      <c r="D55" s="6">
        <v>0.79563405036528501</v>
      </c>
      <c r="E55" s="6">
        <v>0.809234754817445</v>
      </c>
      <c r="F55" s="6">
        <v>0.8251082923383688</v>
      </c>
      <c r="G55" s="6">
        <v>0.84376202107907794</v>
      </c>
      <c r="H55" s="6">
        <v>0.86575478292796504</v>
      </c>
      <c r="I55" s="6">
        <v>0.89169690351073161</v>
      </c>
      <c r="J55" s="6">
        <v>0.92225019219044491</v>
      </c>
      <c r="K55" s="6">
        <v>0.9581279420675104</v>
      </c>
      <c r="L55" s="6">
        <v>1.0000949299796491</v>
      </c>
      <c r="M55" s="6">
        <v>1.048967416501982</v>
      </c>
      <c r="N55" s="6">
        <v>1.105613145946913</v>
      </c>
      <c r="O55" s="6">
        <v>1.17095134636422</v>
      </c>
      <c r="P55" s="6">
        <v>1.245952729541036</v>
      </c>
      <c r="Q55" s="7">
        <v>1.331639491001803</v>
      </c>
    </row>
    <row r="56" spans="1:17" x14ac:dyDescent="0.25">
      <c r="A56" s="45">
        <v>13</v>
      </c>
      <c r="B56" s="6">
        <v>0.87831846841420447</v>
      </c>
      <c r="C56" s="6">
        <v>0.88298366092402514</v>
      </c>
      <c r="D56" s="6">
        <v>0.89076957752522024</v>
      </c>
      <c r="E56" s="6">
        <v>0.90226561534025418</v>
      </c>
      <c r="F56" s="6">
        <v>0.91811265522895091</v>
      </c>
      <c r="G56" s="6">
        <v>0.93900306178845128</v>
      </c>
      <c r="H56" s="6">
        <v>0.96568068335326096</v>
      </c>
      <c r="I56" s="6">
        <v>0.998940851995199</v>
      </c>
      <c r="J56" s="6">
        <v>1.039630383523463</v>
      </c>
      <c r="K56" s="6">
        <v>1.0886475774845741</v>
      </c>
      <c r="L56" s="6">
        <v>1.146942217162382</v>
      </c>
      <c r="M56" s="6">
        <v>1.2155155695780999</v>
      </c>
      <c r="N56" s="6">
        <v>1.295420385490287</v>
      </c>
      <c r="O56" s="6">
        <v>1.3877608993948241</v>
      </c>
      <c r="P56" s="6">
        <v>1.493692829524953</v>
      </c>
      <c r="Q56" s="7">
        <v>1.6144233778512489</v>
      </c>
    </row>
    <row r="57" spans="1:17" x14ac:dyDescent="0.25">
      <c r="A57" s="45">
        <v>12</v>
      </c>
      <c r="B57" s="6">
        <v>0.99164033075728009</v>
      </c>
      <c r="C57" s="6">
        <v>0.99422615566459749</v>
      </c>
      <c r="D57" s="6">
        <v>1.0023102056362749</v>
      </c>
      <c r="E57" s="6">
        <v>1.0166668842408919</v>
      </c>
      <c r="F57" s="6">
        <v>1.038122078784391</v>
      </c>
      <c r="G57" s="6">
        <v>1.0675531603100299</v>
      </c>
      <c r="H57" s="6">
        <v>1.1058889835984409</v>
      </c>
      <c r="I57" s="6">
        <v>1.154109887167567</v>
      </c>
      <c r="J57" s="6">
        <v>1.2132476932727101</v>
      </c>
      <c r="K57" s="6">
        <v>1.28438570790652</v>
      </c>
      <c r="L57" s="6">
        <v>1.36865872079897</v>
      </c>
      <c r="M57" s="6">
        <v>1.4672530054173949</v>
      </c>
      <c r="N57" s="6">
        <v>1.581406318966464</v>
      </c>
      <c r="O57" s="6">
        <v>1.71240790238818</v>
      </c>
      <c r="P57" s="6">
        <v>1.8615984803619221</v>
      </c>
      <c r="Q57" s="7">
        <v>2.0303702613043568</v>
      </c>
    </row>
    <row r="58" spans="1:17" x14ac:dyDescent="0.25">
      <c r="A58" s="45">
        <v>11</v>
      </c>
      <c r="B58" s="6">
        <v>1.1243549623308711</v>
      </c>
      <c r="C58" s="6">
        <v>1.1302396742975671</v>
      </c>
      <c r="D58" s="6">
        <v>1.1446694571619269</v>
      </c>
      <c r="E58" s="6">
        <v>1.1686037209386551</v>
      </c>
      <c r="F58" s="6">
        <v>1.2030533593798109</v>
      </c>
      <c r="G58" s="6">
        <v>1.249080749974776</v>
      </c>
      <c r="H58" s="6">
        <v>1.3077997539502919</v>
      </c>
      <c r="I58" s="6">
        <v>1.380375716270438</v>
      </c>
      <c r="J58" s="6">
        <v>1.468025465636623</v>
      </c>
      <c r="K58" s="6">
        <v>1.572017314487627</v>
      </c>
      <c r="L58" s="6">
        <v>1.6936710589995261</v>
      </c>
      <c r="M58" s="6">
        <v>1.8343579790857909</v>
      </c>
      <c r="N58" s="6">
        <v>1.995500838397205</v>
      </c>
      <c r="O58" s="6">
        <v>2.178573884321902</v>
      </c>
      <c r="P58" s="6">
        <v>2.3851028479853582</v>
      </c>
      <c r="Q58" s="7">
        <v>2.616664944250382</v>
      </c>
    </row>
    <row r="59" spans="1:17" x14ac:dyDescent="0.25">
      <c r="A59" s="45">
        <v>10</v>
      </c>
      <c r="B59" s="6">
        <v>1.2919571305630071</v>
      </c>
      <c r="C59" s="6">
        <v>1.3082706212067881</v>
      </c>
      <c r="D59" s="6">
        <v>1.336845373441863</v>
      </c>
      <c r="E59" s="6">
        <v>1.3788258037290591</v>
      </c>
      <c r="F59" s="6">
        <v>1.435407812266559</v>
      </c>
      <c r="G59" s="6">
        <v>1.507838782989855</v>
      </c>
      <c r="H59" s="6">
        <v>1.5974175835718201</v>
      </c>
      <c r="I59" s="6">
        <v>1.7054945654226401</v>
      </c>
      <c r="J59" s="6">
        <v>1.833471563689854</v>
      </c>
      <c r="K59" s="6">
        <v>1.9828018972583601</v>
      </c>
      <c r="L59" s="6">
        <v>2.1549903687503589</v>
      </c>
      <c r="M59" s="6">
        <v>2.3515932645254289</v>
      </c>
      <c r="N59" s="6">
        <v>2.5742183546804811</v>
      </c>
      <c r="O59" s="6">
        <v>2.824524893049766</v>
      </c>
      <c r="P59" s="6">
        <v>3.1042236172048829</v>
      </c>
      <c r="Q59" s="7">
        <v>3.4150767484547631</v>
      </c>
    </row>
    <row r="60" spans="1:17" x14ac:dyDescent="0.25">
      <c r="A60" s="45">
        <v>9</v>
      </c>
      <c r="B60" s="6">
        <v>1.5145261217579631</v>
      </c>
      <c r="C60" s="6">
        <v>1.5501499196523629</v>
      </c>
      <c r="D60" s="6">
        <v>1.602420514692017</v>
      </c>
      <c r="E60" s="6">
        <v>1.672667329783871</v>
      </c>
      <c r="F60" s="6">
        <v>1.76227127157222</v>
      </c>
      <c r="G60" s="6">
        <v>1.872664730438687</v>
      </c>
      <c r="H60" s="6">
        <v>2.0053315805022618</v>
      </c>
      <c r="I60" s="6">
        <v>2.1618071796192511</v>
      </c>
      <c r="J60" s="6">
        <v>2.343678369383309</v>
      </c>
      <c r="K60" s="6">
        <v>2.552583475125457</v>
      </c>
      <c r="L60" s="6">
        <v>2.7902123059140189</v>
      </c>
      <c r="M60" s="6">
        <v>3.0583061545546921</v>
      </c>
      <c r="N60" s="6">
        <v>3.358657797590499</v>
      </c>
      <c r="O60" s="6">
        <v>3.6931114953018178</v>
      </c>
      <c r="P60" s="6">
        <v>4.0635629917063687</v>
      </c>
      <c r="Q60" s="7">
        <v>4.4719595145591926</v>
      </c>
    </row>
    <row r="61" spans="1:17" x14ac:dyDescent="0.25">
      <c r="A61" s="45">
        <v>8</v>
      </c>
      <c r="B61" s="6">
        <v>1.816725741096245</v>
      </c>
      <c r="C61" s="6">
        <v>1.8822930117706269</v>
      </c>
      <c r="D61" s="6">
        <v>1.969561960004546</v>
      </c>
      <c r="E61" s="6">
        <v>2.0800470151510702</v>
      </c>
      <c r="F61" s="6">
        <v>2.2153140903006121</v>
      </c>
      <c r="G61" s="6">
        <v>2.3769805822809191</v>
      </c>
      <c r="H61" s="6">
        <v>2.5667153716570921</v>
      </c>
      <c r="I61" s="6">
        <v>2.7862388227315669</v>
      </c>
      <c r="J61" s="6">
        <v>3.037322783544115</v>
      </c>
      <c r="K61" s="6">
        <v>3.3217905858718768</v>
      </c>
      <c r="L61" s="6">
        <v>3.6415170452292922</v>
      </c>
      <c r="M61" s="6">
        <v>3.9984284608681868</v>
      </c>
      <c r="N61" s="6">
        <v>4.3945026157777001</v>
      </c>
      <c r="O61" s="6">
        <v>4.831768776684326</v>
      </c>
      <c r="P61" s="6">
        <v>5.3123076940519107</v>
      </c>
      <c r="Q61" s="7">
        <v>5.8382516020816109</v>
      </c>
    </row>
    <row r="62" spans="1:17" x14ac:dyDescent="0.25">
      <c r="A62" s="46">
        <v>7</v>
      </c>
      <c r="B62" s="9">
        <v>2.2278043126346012</v>
      </c>
      <c r="C62" s="9">
        <v>2.335699858574154</v>
      </c>
      <c r="D62" s="9">
        <v>2.471021307347856</v>
      </c>
      <c r="E62" s="9">
        <v>2.6354680947548919</v>
      </c>
      <c r="F62" s="9">
        <v>2.8307911403317938</v>
      </c>
      <c r="G62" s="9">
        <v>3.0587928473524331</v>
      </c>
      <c r="H62" s="9">
        <v>3.3213271028280271</v>
      </c>
      <c r="I62" s="9">
        <v>3.620299277507133</v>
      </c>
      <c r="J62" s="9">
        <v>3.957666225875645</v>
      </c>
      <c r="K62" s="9">
        <v>4.3354362861568134</v>
      </c>
      <c r="L62" s="9">
        <v>4.7556692803112099</v>
      </c>
      <c r="M62" s="9">
        <v>5.2204765140367746</v>
      </c>
      <c r="N62" s="9">
        <v>5.7320207767687679</v>
      </c>
      <c r="O62" s="9">
        <v>6.2925163416798027</v>
      </c>
      <c r="P62" s="9">
        <v>6.9042289656798452</v>
      </c>
      <c r="Q62" s="10">
        <v>7.569475889416176</v>
      </c>
    </row>
    <row r="64" spans="1:17" ht="28.9" customHeight="1" x14ac:dyDescent="0.5">
      <c r="A64" s="1" t="s">
        <v>23</v>
      </c>
      <c r="B64" s="1"/>
    </row>
    <row r="65" spans="1:33" x14ac:dyDescent="0.25">
      <c r="A65" s="33" t="s">
        <v>22</v>
      </c>
      <c r="B65" s="34">
        <v>100</v>
      </c>
      <c r="C65" s="34">
        <v>150</v>
      </c>
      <c r="D65" s="34">
        <v>200</v>
      </c>
      <c r="E65" s="34">
        <v>250</v>
      </c>
      <c r="F65" s="34">
        <v>300</v>
      </c>
      <c r="G65" s="34">
        <v>350</v>
      </c>
      <c r="H65" s="34">
        <v>400</v>
      </c>
      <c r="I65" s="34">
        <v>450</v>
      </c>
      <c r="J65" s="34">
        <v>500</v>
      </c>
      <c r="K65" s="34">
        <v>550</v>
      </c>
      <c r="L65" s="34">
        <v>600</v>
      </c>
      <c r="M65" s="34">
        <v>650</v>
      </c>
      <c r="N65" s="34">
        <v>700</v>
      </c>
      <c r="O65" s="34">
        <v>750</v>
      </c>
      <c r="P65" s="34">
        <v>800</v>
      </c>
      <c r="Q65" s="35">
        <v>850</v>
      </c>
    </row>
    <row r="66" spans="1:33" x14ac:dyDescent="0.25">
      <c r="A66" s="36" t="s">
        <v>23</v>
      </c>
      <c r="B66" s="37">
        <v>295.21708114538359</v>
      </c>
      <c r="C66" s="37">
        <v>361.56560608000308</v>
      </c>
      <c r="D66" s="37">
        <v>417.5</v>
      </c>
      <c r="E66" s="37">
        <v>465.8</v>
      </c>
      <c r="F66" s="37">
        <v>514.1</v>
      </c>
      <c r="G66" s="37">
        <v>555.04999999999995</v>
      </c>
      <c r="H66" s="37">
        <v>596</v>
      </c>
      <c r="I66" s="37">
        <v>633.35</v>
      </c>
      <c r="J66" s="37">
        <v>670.7</v>
      </c>
      <c r="K66" s="37">
        <v>701.85</v>
      </c>
      <c r="L66" s="37">
        <v>733</v>
      </c>
      <c r="M66" s="37">
        <v>762.93058880433762</v>
      </c>
      <c r="N66" s="37">
        <v>791.73048865549367</v>
      </c>
      <c r="O66" s="37">
        <v>819.51891375367302</v>
      </c>
      <c r="P66" s="37">
        <v>846.39549463199137</v>
      </c>
      <c r="Q66" s="38">
        <v>872.44450635365149</v>
      </c>
    </row>
    <row r="68" spans="1:33" ht="28.9" customHeight="1" x14ac:dyDescent="0.5">
      <c r="A68" s="1" t="s">
        <v>24</v>
      </c>
      <c r="B68" s="1"/>
    </row>
    <row r="69" spans="1:33" x14ac:dyDescent="0.25">
      <c r="A69" s="30" t="s">
        <v>25</v>
      </c>
      <c r="B69" s="31">
        <v>0</v>
      </c>
      <c r="C69" s="31">
        <v>0.04</v>
      </c>
      <c r="D69" s="31">
        <v>0.09</v>
      </c>
      <c r="E69" s="31">
        <v>0.14000000000000001</v>
      </c>
      <c r="F69" s="31">
        <v>0.21</v>
      </c>
      <c r="G69" s="31">
        <v>0.28999999999999998</v>
      </c>
      <c r="H69" s="31">
        <v>0.45</v>
      </c>
      <c r="I69" s="31">
        <v>0.46</v>
      </c>
      <c r="J69" s="31">
        <v>0.48</v>
      </c>
      <c r="K69" s="31">
        <v>0.49</v>
      </c>
      <c r="L69" s="31">
        <v>0.51</v>
      </c>
      <c r="M69" s="31">
        <v>0.57999999999999996</v>
      </c>
      <c r="N69" s="31">
        <v>0.6</v>
      </c>
      <c r="O69" s="31">
        <v>0.63</v>
      </c>
      <c r="P69" s="31">
        <v>0.67</v>
      </c>
      <c r="Q69" s="31">
        <v>0.68</v>
      </c>
      <c r="R69" s="31">
        <v>0.74</v>
      </c>
      <c r="S69" s="31">
        <v>0.79</v>
      </c>
      <c r="T69" s="31">
        <v>0.81</v>
      </c>
      <c r="U69" s="31">
        <v>0.89</v>
      </c>
      <c r="V69" s="31">
        <v>0.9</v>
      </c>
      <c r="W69" s="31">
        <v>0.95000000000000007</v>
      </c>
      <c r="X69" s="31">
        <v>1</v>
      </c>
      <c r="Y69" s="31">
        <v>1.03</v>
      </c>
      <c r="Z69" s="31">
        <v>1.07</v>
      </c>
      <c r="AA69" s="31">
        <v>1.0900000000000001</v>
      </c>
      <c r="AB69" s="31">
        <v>1.1000000000000001</v>
      </c>
      <c r="AC69" s="31">
        <v>1.18</v>
      </c>
      <c r="AD69" s="31">
        <v>1.38</v>
      </c>
      <c r="AE69" s="31">
        <v>3.2</v>
      </c>
      <c r="AF69" s="31">
        <v>4.2</v>
      </c>
      <c r="AG69" s="32">
        <v>4.49</v>
      </c>
    </row>
    <row r="70" spans="1:33" x14ac:dyDescent="0.25">
      <c r="A70" s="36" t="s">
        <v>26</v>
      </c>
      <c r="B70" s="9">
        <v>0.34000000000000008</v>
      </c>
      <c r="C70" s="9">
        <v>0.362848888888889</v>
      </c>
      <c r="D70" s="9">
        <v>0.35105750000000002</v>
      </c>
      <c r="E70" s="9">
        <v>0.31998266666666653</v>
      </c>
      <c r="F70" s="9">
        <v>0.27123375000000022</v>
      </c>
      <c r="G70" s="9">
        <v>0.2107737037037036</v>
      </c>
      <c r="H70" s="9">
        <v>8.0383333333333473E-2</v>
      </c>
      <c r="I70" s="9">
        <v>0.11276222222222219</v>
      </c>
      <c r="J70" s="9">
        <v>0.10628000000000019</v>
      </c>
      <c r="K70" s="9">
        <v>0.1296966666666666</v>
      </c>
      <c r="L70" s="9">
        <v>0.1413233333333335</v>
      </c>
      <c r="M70" s="9">
        <v>0.1039266666666666</v>
      </c>
      <c r="N70" s="9">
        <v>0.10909999999999991</v>
      </c>
      <c r="O70" s="9">
        <v>8.8268333333333282E-2</v>
      </c>
      <c r="P70" s="9">
        <v>8.815666666666655E-2</v>
      </c>
      <c r="Q70" s="9">
        <v>9.5293333333333341E-2</v>
      </c>
      <c r="R70" s="9">
        <v>6.6037777777777862E-2</v>
      </c>
      <c r="S70" s="9">
        <v>6.3796666666666724E-2</v>
      </c>
      <c r="T70" s="9">
        <v>7.2017500000000068E-2</v>
      </c>
      <c r="U70" s="9">
        <v>3.8387777777777798E-2</v>
      </c>
      <c r="V70" s="9">
        <v>4.6149999999999802E-2</v>
      </c>
      <c r="W70" s="9">
        <v>2.9327777777777949E-2</v>
      </c>
      <c r="X70" s="9">
        <v>1.788888888888884E-2</v>
      </c>
      <c r="Y70" s="9">
        <v>1.7538333333333211E-2</v>
      </c>
      <c r="Z70" s="9">
        <v>3.4058333333333302E-3</v>
      </c>
      <c r="AA70" s="9">
        <v>8.9483333333333359E-3</v>
      </c>
      <c r="AB70" s="9">
        <v>3.5073750000000008E-2</v>
      </c>
      <c r="AC70" s="9">
        <v>1.342750000000059E-3</v>
      </c>
      <c r="AD70" s="9">
        <v>9.5811320754717322E-3</v>
      </c>
      <c r="AE70" s="9">
        <v>0</v>
      </c>
      <c r="AF70" s="9">
        <v>0</v>
      </c>
      <c r="AG70" s="10">
        <v>0</v>
      </c>
    </row>
  </sheetData>
  <sheetProtection algorithmName="SHA-512" hashValue="g667VWY4Y4H86Jr/s0/LwysUYA0DXh3+b28Cv7GJPgLX6jscyVjjsCIA5mB2u9uN+KgUZXvdEk5gTGCyfqBtNQ==" saltValue="Vnhdi/37otBAauU+ekS4d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Platinum Sport</vt:lpstr>
      <vt:lpstr>Platinum Pro</vt:lpstr>
      <vt:lpstr>Elite</vt:lpstr>
      <vt:lpstr>Nexus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2022-05-18T04:20:51Z</dcterms:created>
  <dcterms:modified xsi:type="dcterms:W3CDTF">2022-05-20T05:29:07Z</dcterms:modified>
</cp:coreProperties>
</file>