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525S\"/>
    </mc:Choice>
  </mc:AlternateContent>
  <xr:revisionPtr revIDLastSave="0" documentId="13_ncr:1_{8508F267-03A2-4EB7-80F2-0E455D7E42BA}" xr6:coauthVersionLast="47" xr6:coauthVersionMax="47" xr10:uidLastSave="{00000000-0000-0000-0000-000000000000}"/>
  <bookViews>
    <workbookView xWindow="38280" yWindow="-120" windowWidth="38640" windowHeight="21240" activeTab="1" xr2:uid="{00000000-000D-0000-FFFF-FFFF00000000}"/>
  </bookViews>
  <sheets>
    <sheet name="G4+" sheetId="1" r:id="rId1"/>
    <sheet name="G4X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9" i="2" l="1"/>
  <c r="T69" i="2"/>
  <c r="Q73" i="2" s="1"/>
  <c r="S69" i="2"/>
  <c r="P73" i="2" s="1"/>
  <c r="R69" i="2"/>
  <c r="O73" i="2" s="1"/>
  <c r="Q69" i="2"/>
  <c r="N73" i="2" s="1"/>
  <c r="P69" i="2"/>
  <c r="M73" i="2" s="1"/>
  <c r="O69" i="2"/>
  <c r="L73" i="2" s="1"/>
  <c r="N69" i="2"/>
  <c r="K73" i="2" s="1"/>
  <c r="M69" i="2"/>
  <c r="J73" i="2" s="1"/>
  <c r="L69" i="2"/>
  <c r="I73" i="2" s="1"/>
  <c r="K69" i="2"/>
  <c r="H73" i="2" s="1"/>
  <c r="J69" i="2"/>
  <c r="G73" i="2" s="1"/>
  <c r="I69" i="2"/>
  <c r="F73" i="2" s="1"/>
  <c r="H69" i="2"/>
  <c r="E73" i="2" s="1"/>
  <c r="G69" i="2"/>
  <c r="D73" i="2" s="1"/>
  <c r="F69" i="2"/>
  <c r="C73" i="2" s="1"/>
  <c r="E69" i="2"/>
  <c r="B73" i="2" s="1"/>
  <c r="D69" i="2"/>
  <c r="C69" i="2"/>
  <c r="B69" i="2"/>
  <c r="G35" i="2"/>
  <c r="U69" i="1"/>
  <c r="T69" i="1"/>
  <c r="R73" i="1" s="1"/>
  <c r="S69" i="1"/>
  <c r="Q73" i="1" s="1"/>
  <c r="R69" i="1"/>
  <c r="P73" i="1" s="1"/>
  <c r="Q69" i="1"/>
  <c r="O73" i="1" s="1"/>
  <c r="P69" i="1"/>
  <c r="N73" i="1" s="1"/>
  <c r="O69" i="1"/>
  <c r="M73" i="1" s="1"/>
  <c r="N69" i="1"/>
  <c r="L73" i="1" s="1"/>
  <c r="M69" i="1"/>
  <c r="K73" i="1" s="1"/>
  <c r="L69" i="1"/>
  <c r="J73" i="1" s="1"/>
  <c r="K69" i="1"/>
  <c r="I73" i="1" s="1"/>
  <c r="J69" i="1"/>
  <c r="H73" i="1" s="1"/>
  <c r="I69" i="1"/>
  <c r="G73" i="1" s="1"/>
  <c r="H69" i="1"/>
  <c r="F73" i="1" s="1"/>
  <c r="G69" i="1"/>
  <c r="E73" i="1" s="1"/>
  <c r="F69" i="1"/>
  <c r="D73" i="1" s="1"/>
  <c r="E69" i="1"/>
  <c r="C73" i="1" s="1"/>
  <c r="D69" i="1"/>
  <c r="B73" i="1" s="1"/>
  <c r="C69" i="1"/>
  <c r="B69" i="1"/>
  <c r="G35" i="1"/>
</calcChain>
</file>

<file path=xl/sharedStrings.xml><?xml version="1.0" encoding="utf-8"?>
<sst xmlns="http://schemas.openxmlformats.org/spreadsheetml/2006/main" count="58" uniqueCount="27">
  <si>
    <t>G4+</t>
  </si>
  <si>
    <t>Injector Type:</t>
  </si>
  <si>
    <t>HP525S</t>
  </si>
  <si>
    <t>Matched Set:</t>
  </si>
  <si>
    <t>None selected</t>
  </si>
  <si>
    <t>Report Date:</t>
  </si>
  <si>
    <t>18/05/2022</t>
  </si>
  <si>
    <t>Reference Voltage:</t>
  </si>
  <si>
    <t>V</t>
  </si>
  <si>
    <t>Reference Fuel Pressure:</t>
  </si>
  <si>
    <t>kPa</t>
  </si>
  <si>
    <t>Minimum Pulse Width</t>
  </si>
  <si>
    <t>ms</t>
  </si>
  <si>
    <t>Injector Offsets (2D Table at Base Fuel Pressure)</t>
  </si>
  <si>
    <t>Base Fuel Pressure [kPa]</t>
  </si>
  <si>
    <t>Edit to update. Range: 200 to 700</t>
  </si>
  <si>
    <t>Voltage [V]</t>
  </si>
  <si>
    <t>Pressure [kPa]</t>
  </si>
  <si>
    <t>Offset [ms]</t>
  </si>
  <si>
    <t>Injector Offsets (3D Table with Fuel Pressure)</t>
  </si>
  <si>
    <t>Table data (Offset) [ms]</t>
  </si>
  <si>
    <t>Battery Voltage [V]</t>
  </si>
  <si>
    <t>Differential Pressure [kPa]</t>
  </si>
  <si>
    <t>Short Pulse Width Adder</t>
  </si>
  <si>
    <t>Injector Pulse Width [ms]</t>
  </si>
  <si>
    <t>Adder [ms]</t>
  </si>
  <si>
    <t>G4X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</si>
</sst>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"/>
    <numFmt numFmtId="166" formatCode="0.###"/>
    <numFmt numFmtId="167" formatCode="0."/>
    <numFmt numFmtId="168" formatCode="0.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0" fillId="3" borderId="2" xfId="0" applyNumberFormat="1" applyFill="1" applyBorder="1"/>
    <xf numFmtId="165" fontId="0" fillId="3" borderId="3" xfId="0" applyNumberFormat="1" applyFill="1" applyBorder="1"/>
    <xf numFmtId="165" fontId="0" fillId="3" borderId="0" xfId="0" applyNumberFormat="1" applyFill="1"/>
    <xf numFmtId="165" fontId="0" fillId="3" borderId="5" xfId="0" applyNumberFormat="1" applyFill="1" applyBorder="1"/>
    <xf numFmtId="165" fontId="0" fillId="3" borderId="7" xfId="0" applyNumberFormat="1" applyFill="1" applyBorder="1"/>
    <xf numFmtId="165" fontId="0" fillId="3" borderId="8" xfId="0" applyNumberFormat="1" applyFill="1" applyBorder="1"/>
    <xf numFmtId="166" fontId="2" fillId="4" borderId="9" xfId="0" applyNumberFormat="1" applyFont="1" applyFill="1" applyBorder="1"/>
    <xf numFmtId="167" fontId="2" fillId="4" borderId="9" xfId="0" applyNumberFormat="1" applyFont="1" applyFill="1" applyBorder="1"/>
    <xf numFmtId="168" fontId="2" fillId="2" borderId="1" xfId="0" applyNumberFormat="1" applyFont="1" applyFill="1" applyBorder="1"/>
    <xf numFmtId="168" fontId="2" fillId="2" borderId="2" xfId="0" applyNumberFormat="1" applyFont="1" applyFill="1" applyBorder="1"/>
    <xf numFmtId="168" fontId="2" fillId="2" borderId="3" xfId="0" applyNumberFormat="1" applyFont="1" applyFill="1" applyBorder="1"/>
    <xf numFmtId="168" fontId="2" fillId="2" borderId="10" xfId="0" applyNumberFormat="1" applyFont="1" applyFill="1" applyBorder="1"/>
    <xf numFmtId="168" fontId="2" fillId="2" borderId="11" xfId="0" applyNumberFormat="1" applyFont="1" applyFill="1" applyBorder="1"/>
    <xf numFmtId="168" fontId="2" fillId="2" borderId="12" xfId="0" applyNumberFormat="1" applyFont="1" applyFill="1" applyBorder="1"/>
    <xf numFmtId="168" fontId="2" fillId="2" borderId="4" xfId="0" applyNumberFormat="1" applyFont="1" applyFill="1" applyBorder="1"/>
    <xf numFmtId="168" fontId="2" fillId="2" borderId="6" xfId="0" applyNumberFormat="1" applyFont="1" applyFill="1" applyBorder="1"/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164" fontId="2" fillId="2" borderId="15" xfId="0" applyNumberFormat="1" applyFont="1" applyFill="1" applyBorder="1"/>
    <xf numFmtId="168" fontId="2" fillId="2" borderId="13" xfId="0" applyNumberFormat="1" applyFont="1" applyFill="1" applyBorder="1"/>
    <xf numFmtId="168" fontId="2" fillId="2" borderId="14" xfId="0" applyNumberFormat="1" applyFont="1" applyFill="1" applyBorder="1"/>
    <xf numFmtId="168" fontId="2" fillId="2" borderId="15" xfId="0" applyNumberFormat="1" applyFont="1" applyFill="1" applyBorder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2" fillId="2" borderId="10" xfId="0" applyNumberFormat="1" applyFont="1" applyFill="1" applyBorder="1"/>
    <xf numFmtId="1" fontId="2" fillId="2" borderId="11" xfId="0" applyNumberFormat="1" applyFont="1" applyFill="1" applyBorder="1"/>
    <xf numFmtId="1" fontId="2" fillId="2" borderId="12" xfId="0" applyNumberFormat="1" applyFont="1" applyFill="1" applyBorder="1"/>
  </cellXfs>
  <cellStyles count="1">
    <cellStyle name="Normal" xfId="0" builtinId="0"/>
  </cellStyles>
  <dxfs count="2">
    <dxf>
      <font>
        <b/>
        <color rgb="FF9C0006"/>
      </font>
    </dxf>
    <dxf>
      <font>
        <b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9A06AC-9D0F-46AC-A7A9-F9898076D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D92AA7-172C-4CDA-8409-CBDFDD606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5:AG94"/>
  <sheetViews>
    <sheetView workbookViewId="0">
      <selection activeCell="B35" sqref="B35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14</v>
      </c>
      <c r="C23" s="13" t="s">
        <v>8</v>
      </c>
      <c r="D23" s="14"/>
    </row>
    <row r="24" spans="1:4" x14ac:dyDescent="0.25">
      <c r="A24" s="5" t="s">
        <v>9</v>
      </c>
      <c r="B24" s="13">
        <v>300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8" spans="1:4" x14ac:dyDescent="0.25">
      <c r="A28" s="2"/>
      <c r="B28" s="17"/>
      <c r="C28" s="17"/>
      <c r="D28" s="18"/>
    </row>
    <row r="29" spans="1:4" x14ac:dyDescent="0.25">
      <c r="A29" s="5" t="s">
        <v>11</v>
      </c>
      <c r="B29" s="19">
        <v>0.55000000000000004</v>
      </c>
      <c r="C29" s="19" t="s">
        <v>12</v>
      </c>
      <c r="D29" s="20"/>
    </row>
    <row r="30" spans="1:4" x14ac:dyDescent="0.25">
      <c r="A30" s="8"/>
      <c r="B30" s="21"/>
      <c r="C30" s="21"/>
      <c r="D30" s="22"/>
    </row>
    <row r="33" spans="1:21" ht="28.9" customHeight="1" x14ac:dyDescent="0.5">
      <c r="A33" s="1" t="s">
        <v>13</v>
      </c>
    </row>
    <row r="35" spans="1:21" x14ac:dyDescent="0.25">
      <c r="A35" s="23" t="s">
        <v>14</v>
      </c>
      <c r="B35" s="24">
        <v>300</v>
      </c>
      <c r="C35" s="23" t="s">
        <v>15</v>
      </c>
      <c r="D35" s="23"/>
      <c r="E35" s="23"/>
      <c r="F35" s="23"/>
      <c r="G35" t="str">
        <f>IF(AND($B$35&gt;=200, $B$35&lt;=700), "", "Invalid value! Calculated values below may not be valid for this value.")</f>
        <v/>
      </c>
    </row>
    <row r="37" spans="1:21" hidden="1" x14ac:dyDescent="0.25">
      <c r="A37" s="25"/>
      <c r="B37" s="26" t="s">
        <v>16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7"/>
    </row>
    <row r="38" spans="1:21" hidden="1" x14ac:dyDescent="0.25">
      <c r="A38" s="28" t="s">
        <v>17</v>
      </c>
      <c r="B38" s="29">
        <v>4.9000000000000004</v>
      </c>
      <c r="C38" s="29">
        <v>5</v>
      </c>
      <c r="D38" s="29">
        <v>6</v>
      </c>
      <c r="E38" s="29">
        <v>7</v>
      </c>
      <c r="F38" s="29">
        <v>8</v>
      </c>
      <c r="G38" s="29">
        <v>9</v>
      </c>
      <c r="H38" s="29">
        <v>10</v>
      </c>
      <c r="I38" s="29">
        <v>11</v>
      </c>
      <c r="J38" s="29">
        <v>12</v>
      </c>
      <c r="K38" s="29">
        <v>13</v>
      </c>
      <c r="L38" s="29">
        <v>14</v>
      </c>
      <c r="M38" s="29">
        <v>15</v>
      </c>
      <c r="N38" s="29">
        <v>16</v>
      </c>
      <c r="O38" s="29">
        <v>17</v>
      </c>
      <c r="P38" s="29">
        <v>18</v>
      </c>
      <c r="Q38" s="29">
        <v>19</v>
      </c>
      <c r="R38" s="29">
        <v>20</v>
      </c>
      <c r="S38" s="29">
        <v>21</v>
      </c>
      <c r="T38" s="29">
        <v>22</v>
      </c>
      <c r="U38" s="30">
        <v>22.1</v>
      </c>
    </row>
    <row r="39" spans="1:21" hidden="1" x14ac:dyDescent="0.25">
      <c r="A39" s="31">
        <v>199</v>
      </c>
      <c r="B39" s="19">
        <v>3.6385096331718318</v>
      </c>
      <c r="C39" s="19">
        <v>3.5534414535214802</v>
      </c>
      <c r="D39" s="19">
        <v>2.8053448150345459</v>
      </c>
      <c r="E39" s="19">
        <v>2.2216391665724382</v>
      </c>
      <c r="F39" s="19">
        <v>1.7729553964836391</v>
      </c>
      <c r="G39" s="19">
        <v>1.43281674508002</v>
      </c>
      <c r="H39" s="19">
        <v>1.1776388046368469</v>
      </c>
      <c r="I39" s="19">
        <v>0.98672951939279208</v>
      </c>
      <c r="J39" s="19">
        <v>0.84228918554991461</v>
      </c>
      <c r="K39" s="19">
        <v>0.72941045127366211</v>
      </c>
      <c r="L39" s="19">
        <v>0.63607831669289361</v>
      </c>
      <c r="M39" s="19">
        <v>0.55317013389986869</v>
      </c>
      <c r="N39" s="19">
        <v>0.47445560695019662</v>
      </c>
      <c r="O39" s="19">
        <v>0.39659679186294922</v>
      </c>
      <c r="P39" s="19">
        <v>0.31914809662055532</v>
      </c>
      <c r="Q39" s="19">
        <v>0.2445562811688298</v>
      </c>
      <c r="R39" s="19">
        <v>0.17816045741701461</v>
      </c>
      <c r="S39" s="19">
        <v>0.12819208923774281</v>
      </c>
      <c r="T39" s="19">
        <v>0.1057749924669906</v>
      </c>
      <c r="U39" s="20">
        <v>0.1055631701787689</v>
      </c>
    </row>
    <row r="40" spans="1:21" hidden="1" x14ac:dyDescent="0.25">
      <c r="A40" s="31">
        <v>200</v>
      </c>
      <c r="B40" s="19">
        <v>3.6435731941181579</v>
      </c>
      <c r="C40" s="19">
        <v>3.5583542336493652</v>
      </c>
      <c r="D40" s="19">
        <v>2.8089025415499571</v>
      </c>
      <c r="E40" s="19">
        <v>2.2241024651126371</v>
      </c>
      <c r="F40" s="19">
        <v>1.7745604499029151</v>
      </c>
      <c r="G40" s="19">
        <v>1.4337752934496859</v>
      </c>
      <c r="H40" s="19">
        <v>1.178138145245246</v>
      </c>
      <c r="I40" s="19">
        <v>0.98693250674529309</v>
      </c>
      <c r="J40" s="19">
        <v>0.84233423136891394</v>
      </c>
      <c r="K40" s="19">
        <v>0.72941152449858482</v>
      </c>
      <c r="L40" s="19">
        <v>0.63612494348018611</v>
      </c>
      <c r="M40" s="19">
        <v>0.55332739762300598</v>
      </c>
      <c r="N40" s="19">
        <v>0.47476414819969648</v>
      </c>
      <c r="O40" s="19">
        <v>0.39707280844632292</v>
      </c>
      <c r="P40" s="19">
        <v>0.3197833435623707</v>
      </c>
      <c r="Q40" s="19">
        <v>0.2453180707106721</v>
      </c>
      <c r="R40" s="19">
        <v>0.17899165901749831</v>
      </c>
      <c r="S40" s="19">
        <v>0.1290111295724827</v>
      </c>
      <c r="T40" s="19">
        <v>0.106475855428684</v>
      </c>
      <c r="U40" s="20">
        <v>0.1062454434700975</v>
      </c>
    </row>
    <row r="41" spans="1:21" hidden="1" x14ac:dyDescent="0.25">
      <c r="A41" s="31">
        <v>220</v>
      </c>
      <c r="B41" s="19">
        <v>3.7481546360579672</v>
      </c>
      <c r="C41" s="19">
        <v>3.6598675158408698</v>
      </c>
      <c r="D41" s="19">
        <v>2.8828131154162322</v>
      </c>
      <c r="E41" s="19">
        <v>2.2756661119789769</v>
      </c>
      <c r="F41" s="19">
        <v>1.8085440954351499</v>
      </c>
      <c r="G41" s="19">
        <v>1.4544570076541909</v>
      </c>
      <c r="H41" s="19">
        <v>1.1893071424689301</v>
      </c>
      <c r="I41" s="19">
        <v>0.99188914567560649</v>
      </c>
      <c r="J41" s="19">
        <v>0.84389001503384398</v>
      </c>
      <c r="K41" s="19">
        <v>0.72988910026665499</v>
      </c>
      <c r="L41" s="19">
        <v>0.63735810306046181</v>
      </c>
      <c r="M41" s="19">
        <v>0.55666107706508594</v>
      </c>
      <c r="N41" s="19">
        <v>0.48105442789372432</v>
      </c>
      <c r="O41" s="19">
        <v>0.40668691312298039</v>
      </c>
      <c r="P41" s="19">
        <v>0.3325996422928803</v>
      </c>
      <c r="Q41" s="19">
        <v>0.2607260769067814</v>
      </c>
      <c r="R41" s="19">
        <v>0.19589203043150499</v>
      </c>
      <c r="S41" s="19">
        <v>0.1458156682972529</v>
      </c>
      <c r="T41" s="19">
        <v>0.1211075078975483</v>
      </c>
      <c r="U41" s="20">
        <v>0.1205267484243393</v>
      </c>
    </row>
    <row r="42" spans="1:21" hidden="1" x14ac:dyDescent="0.25">
      <c r="A42" s="31">
        <v>240</v>
      </c>
      <c r="B42" s="19">
        <v>3.8591351314272351</v>
      </c>
      <c r="C42" s="19">
        <v>3.7676788718890748</v>
      </c>
      <c r="D42" s="19">
        <v>2.9620572964002649</v>
      </c>
      <c r="E42" s="19">
        <v>2.3316813155671139</v>
      </c>
      <c r="F42" s="19">
        <v>1.8461796636362131</v>
      </c>
      <c r="G42" s="19">
        <v>1.478073426817536</v>
      </c>
      <c r="H42" s="19">
        <v>1.202776043284453</v>
      </c>
      <c r="I42" s="19">
        <v>0.9985933031737384</v>
      </c>
      <c r="J42" s="19">
        <v>0.8467233485855592</v>
      </c>
      <c r="K42" s="19">
        <v>0.73125667358346735</v>
      </c>
      <c r="L42" s="19">
        <v>0.63917612419442182</v>
      </c>
      <c r="M42" s="19">
        <v>0.56035689840878611</v>
      </c>
      <c r="N42" s="19">
        <v>0.48756654618028611</v>
      </c>
      <c r="O42" s="19">
        <v>0.41646496942607492</v>
      </c>
      <c r="P42" s="19">
        <v>0.34560442202670671</v>
      </c>
      <c r="Q42" s="19">
        <v>0.27642950982609799</v>
      </c>
      <c r="R42" s="19">
        <v>0.21327719063156891</v>
      </c>
      <c r="S42" s="19">
        <v>0.16337677421388719</v>
      </c>
      <c r="T42" s="19">
        <v>0.13684992230711401</v>
      </c>
      <c r="U42" s="20">
        <v>0.13595876769300119</v>
      </c>
    </row>
    <row r="43" spans="1:21" hidden="1" x14ac:dyDescent="0.25">
      <c r="A43" s="31">
        <v>260</v>
      </c>
      <c r="B43" s="19">
        <v>3.976654866119369</v>
      </c>
      <c r="C43" s="19">
        <v>3.88192717508469</v>
      </c>
      <c r="D43" s="19">
        <v>3.0467608317657762</v>
      </c>
      <c r="E43" s="19">
        <v>2.3922606971137892</v>
      </c>
      <c r="F43" s="19">
        <v>1.8875666497158541</v>
      </c>
      <c r="G43" s="19">
        <v>1.5047109201224851</v>
      </c>
      <c r="H43" s="19">
        <v>1.2186180908475941</v>
      </c>
      <c r="I43" s="19">
        <v>1.007105096368492</v>
      </c>
      <c r="J43" s="19">
        <v>0.8508812231258811</v>
      </c>
      <c r="K43" s="19">
        <v>0.73354810952385474</v>
      </c>
      <c r="L43" s="19">
        <v>0.64159974592990832</v>
      </c>
      <c r="M43" s="19">
        <v>0.56442247467495221</v>
      </c>
      <c r="N43" s="19">
        <v>0.49429499005324212</v>
      </c>
      <c r="O43" s="19">
        <v>0.42638833832247158</v>
      </c>
      <c r="P43" s="19">
        <v>0.35876591770373523</v>
      </c>
      <c r="Q43" s="19">
        <v>0.29238347838147938</v>
      </c>
      <c r="R43" s="19">
        <v>0.23108912250358321</v>
      </c>
      <c r="S43" s="19">
        <v>0.1816233041813291</v>
      </c>
      <c r="T43" s="19">
        <v>0.15361882948934641</v>
      </c>
      <c r="U43" s="20">
        <v>0.1524559195053925</v>
      </c>
    </row>
    <row r="44" spans="1:21" hidden="1" x14ac:dyDescent="0.25">
      <c r="A44" s="31">
        <v>280</v>
      </c>
      <c r="B44" s="19">
        <v>4.1008577243046931</v>
      </c>
      <c r="C44" s="19">
        <v>4.0027549969953409</v>
      </c>
      <c r="D44" s="19">
        <v>3.137053167053407</v>
      </c>
      <c r="E44" s="19">
        <v>2.4575205761326511</v>
      </c>
      <c r="F44" s="19">
        <v>1.93280824716074</v>
      </c>
      <c r="G44" s="19">
        <v>1.534459555028723</v>
      </c>
      <c r="H44" s="19">
        <v>1.236910226591047</v>
      </c>
      <c r="I44" s="19">
        <v>1.017488340665569</v>
      </c>
      <c r="J44" s="19">
        <v>0.85641432803352635</v>
      </c>
      <c r="K44" s="19">
        <v>0.73680097143954804</v>
      </c>
      <c r="L44" s="19">
        <v>0.64465340559167927</v>
      </c>
      <c r="M44" s="19">
        <v>0.56886911716134847</v>
      </c>
      <c r="N44" s="19">
        <v>0.50123794478336592</v>
      </c>
      <c r="O44" s="19">
        <v>0.43644207905597021</v>
      </c>
      <c r="P44" s="19">
        <v>0.37205606254077489</v>
      </c>
      <c r="Q44" s="19">
        <v>0.30854678976277761</v>
      </c>
      <c r="R44" s="19">
        <v>0.24927350721038979</v>
      </c>
      <c r="S44" s="19">
        <v>0.20048781333543531</v>
      </c>
      <c r="T44" s="19">
        <v>0.17133365855308819</v>
      </c>
      <c r="U44" s="20">
        <v>0.1699363203676327</v>
      </c>
    </row>
    <row r="45" spans="1:21" hidden="1" x14ac:dyDescent="0.25">
      <c r="A45" s="31">
        <v>300</v>
      </c>
      <c r="B45" s="19">
        <v>4.2318912884304538</v>
      </c>
      <c r="C45" s="19">
        <v>4.1303086074655706</v>
      </c>
      <c r="D45" s="19">
        <v>3.2330674460807178</v>
      </c>
      <c r="E45" s="19">
        <v>2.5275809704142791</v>
      </c>
      <c r="F45" s="19">
        <v>1.9820113477344581</v>
      </c>
      <c r="G45" s="19">
        <v>1.5674130972728491</v>
      </c>
      <c r="H45" s="19">
        <v>1.257733090224433</v>
      </c>
      <c r="I45" s="19">
        <v>1.0298105497476051</v>
      </c>
      <c r="J45" s="19">
        <v>0.86337705096414008</v>
      </c>
      <c r="K45" s="19">
        <v>0.74105652095921126</v>
      </c>
      <c r="L45" s="19">
        <v>0.64836523878139429</v>
      </c>
      <c r="M45" s="19">
        <v>0.57371183544266469</v>
      </c>
      <c r="N45" s="19">
        <v>0.50839729391837185</v>
      </c>
      <c r="O45" s="19">
        <v>0.44661494914728372</v>
      </c>
      <c r="P45" s="19">
        <v>0.38545048803155518</v>
      </c>
      <c r="Q45" s="19">
        <v>0.32488194943672077</v>
      </c>
      <c r="R45" s="19">
        <v>0.26777972419174739</v>
      </c>
      <c r="S45" s="19">
        <v>0.21990655508897561</v>
      </c>
      <c r="T45" s="19">
        <v>0.18991753688412419</v>
      </c>
      <c r="U45" s="20">
        <v>0.18832178506282921</v>
      </c>
    </row>
    <row r="46" spans="1:21" hidden="1" x14ac:dyDescent="0.25">
      <c r="A46" s="31">
        <v>320</v>
      </c>
      <c r="B46" s="19">
        <v>4.3699068392208096</v>
      </c>
      <c r="C46" s="19">
        <v>4.264737974616847</v>
      </c>
      <c r="D46" s="19">
        <v>3.334940510942185</v>
      </c>
      <c r="E46" s="19">
        <v>2.6025655960261611</v>
      </c>
      <c r="F46" s="19">
        <v>2.0352865414775172</v>
      </c>
      <c r="G46" s="19">
        <v>1.6036690108683811</v>
      </c>
      <c r="H46" s="19">
        <v>1.281171019734282</v>
      </c>
      <c r="I46" s="19">
        <v>1.0441429355741441</v>
      </c>
      <c r="J46" s="19">
        <v>0.87182747785028791</v>
      </c>
      <c r="K46" s="19">
        <v>0.74635971798842116</v>
      </c>
      <c r="L46" s="19">
        <v>0.6527670793776581</v>
      </c>
      <c r="M46" s="19">
        <v>0.57896933737051182</v>
      </c>
      <c r="N46" s="19">
        <v>0.5157786192828695</v>
      </c>
      <c r="O46" s="19">
        <v>0.45689940439404181</v>
      </c>
      <c r="P46" s="19">
        <v>0.39892852394671863</v>
      </c>
      <c r="Q46" s="19">
        <v>0.3413551611469785</v>
      </c>
      <c r="R46" s="19">
        <v>0.2865608511643245</v>
      </c>
      <c r="S46" s="19">
        <v>0.23981948113164009</v>
      </c>
      <c r="T46" s="19">
        <v>0.20929729014516951</v>
      </c>
      <c r="U46" s="20">
        <v>0.20753782665098089</v>
      </c>
    </row>
    <row r="47" spans="1:21" hidden="1" x14ac:dyDescent="0.25">
      <c r="A47" s="31">
        <v>340</v>
      </c>
      <c r="B47" s="19">
        <v>4.515059355676847</v>
      </c>
      <c r="C47" s="19">
        <v>4.4061967648475484</v>
      </c>
      <c r="D47" s="19">
        <v>3.4428129020092069</v>
      </c>
      <c r="E47" s="19">
        <v>2.6826018673127119</v>
      </c>
      <c r="F47" s="19">
        <v>2.0927481167073418</v>
      </c>
      <c r="G47" s="19">
        <v>1.643328458105769</v>
      </c>
      <c r="H47" s="19">
        <v>1.307312051384049</v>
      </c>
      <c r="I47" s="19">
        <v>1.0605604083816571</v>
      </c>
      <c r="J47" s="19">
        <v>0.88182739290145173</v>
      </c>
      <c r="K47" s="19">
        <v>0.75275922070966939</v>
      </c>
      <c r="L47" s="19">
        <v>0.65789445953596815</v>
      </c>
      <c r="M47" s="19">
        <v>0.58466402907340864</v>
      </c>
      <c r="N47" s="19">
        <v>0.52339120097840208</v>
      </c>
      <c r="O47" s="19">
        <v>0.46729159887080313</v>
      </c>
      <c r="P47" s="19">
        <v>0.41247319833384738</v>
      </c>
      <c r="Q47" s="19">
        <v>0.35793632691414778</v>
      </c>
      <c r="R47" s="19">
        <v>0.30557366412173081</v>
      </c>
      <c r="S47" s="19">
        <v>0.26017024143003198</v>
      </c>
      <c r="T47" s="19">
        <v>0.22940344227585291</v>
      </c>
      <c r="U47" s="20">
        <v>0.22751365646901789</v>
      </c>
    </row>
    <row r="48" spans="1:21" hidden="1" x14ac:dyDescent="0.25">
      <c r="A48" s="31">
        <v>360</v>
      </c>
      <c r="B48" s="19">
        <v>4.6675075150765624</v>
      </c>
      <c r="C48" s="19">
        <v>4.5548423428329796</v>
      </c>
      <c r="D48" s="19">
        <v>3.5568288579301002</v>
      </c>
      <c r="E48" s="19">
        <v>2.7678208968952589</v>
      </c>
      <c r="F48" s="19">
        <v>2.1545140600182768</v>
      </c>
      <c r="G48" s="19">
        <v>1.6864962995523609</v>
      </c>
      <c r="H48" s="19">
        <v>1.3362479197141091</v>
      </c>
      <c r="I48" s="19">
        <v>1.0791415766835331</v>
      </c>
      <c r="J48" s="19">
        <v>0.89344227860402681</v>
      </c>
      <c r="K48" s="19">
        <v>0.76030738558237454</v>
      </c>
      <c r="L48" s="19">
        <v>0.66378660968876702</v>
      </c>
      <c r="M48" s="19">
        <v>0.59082201495679154</v>
      </c>
      <c r="N48" s="19">
        <v>0.53124801738342242</v>
      </c>
      <c r="O48" s="19">
        <v>0.47779138492903428</v>
      </c>
      <c r="P48" s="19">
        <v>0.42607123751741399</v>
      </c>
      <c r="Q48" s="19">
        <v>0.37459904703570679</v>
      </c>
      <c r="R48" s="19">
        <v>0.324778637334461</v>
      </c>
      <c r="S48" s="19">
        <v>0.28090618422769958</v>
      </c>
      <c r="T48" s="19">
        <v>0.25017021549269808</v>
      </c>
      <c r="U48" s="20">
        <v>0.24818218413077281</v>
      </c>
    </row>
    <row r="49" spans="1:21" hidden="1" x14ac:dyDescent="0.25">
      <c r="A49" s="31">
        <v>380</v>
      </c>
      <c r="B49" s="19">
        <v>4.8274136929748783</v>
      </c>
      <c r="C49" s="19">
        <v>4.7108357715253621</v>
      </c>
      <c r="D49" s="19">
        <v>3.6771363156300998</v>
      </c>
      <c r="E49" s="19">
        <v>2.8583574956720539</v>
      </c>
      <c r="F49" s="19">
        <v>2.220706056281585</v>
      </c>
      <c r="G49" s="19">
        <v>1.7332810940524379</v>
      </c>
      <c r="H49" s="19">
        <v>1.368074057541752</v>
      </c>
      <c r="I49" s="19">
        <v>1.099968747270073</v>
      </c>
      <c r="J49" s="19">
        <v>0.9067413157213382</v>
      </c>
      <c r="K49" s="19">
        <v>0.7690602673428617</v>
      </c>
      <c r="L49" s="19">
        <v>0.67048645854538336</v>
      </c>
      <c r="M49" s="19">
        <v>0.5974730977030358</v>
      </c>
      <c r="N49" s="19">
        <v>0.53936574515331159</v>
      </c>
      <c r="O49" s="19">
        <v>0.4884023131971329</v>
      </c>
      <c r="P49" s="19">
        <v>0.43971306609882888</v>
      </c>
      <c r="Q49" s="19">
        <v>0.39132062008606822</v>
      </c>
      <c r="R49" s="19">
        <v>0.34413994334997972</v>
      </c>
      <c r="S49" s="19">
        <v>0.30197835604506201</v>
      </c>
      <c r="T49" s="19">
        <v>0.27153553028917088</v>
      </c>
      <c r="U49" s="20">
        <v>0.26948001752703021</v>
      </c>
    </row>
    <row r="50" spans="1:21" hidden="1" x14ac:dyDescent="0.25">
      <c r="A50" s="31">
        <v>400</v>
      </c>
      <c r="B50" s="19">
        <v>4.9949439632036334</v>
      </c>
      <c r="C50" s="19">
        <v>4.8743418121538404</v>
      </c>
      <c r="D50" s="19">
        <v>3.8038869103113622</v>
      </c>
      <c r="E50" s="19">
        <v>2.9543501728182679</v>
      </c>
      <c r="F50" s="19">
        <v>2.2914494886454522</v>
      </c>
      <c r="G50" s="19">
        <v>1.7837950987272031</v>
      </c>
      <c r="H50" s="19">
        <v>1.4028895959611929</v>
      </c>
      <c r="I50" s="19">
        <v>1.1231279252085109</v>
      </c>
      <c r="J50" s="19">
        <v>0.92179738329362615</v>
      </c>
      <c r="K50" s="19">
        <v>0.77907761900440375</v>
      </c>
      <c r="L50" s="19">
        <v>0.67804063309211049</v>
      </c>
      <c r="M50" s="19">
        <v>0.60465077827142011</v>
      </c>
      <c r="N50" s="19">
        <v>0.54776475922036472</v>
      </c>
      <c r="O50" s="19">
        <v>0.49913163258041321</v>
      </c>
      <c r="P50" s="19">
        <v>0.45339280695641371</v>
      </c>
      <c r="Q50" s="19">
        <v>0.40808204291659861</v>
      </c>
      <c r="R50" s="19">
        <v>0.36362545299261478</v>
      </c>
      <c r="S50" s="19">
        <v>0.32334150167950781</v>
      </c>
      <c r="T50" s="19">
        <v>0.29344100543566398</v>
      </c>
      <c r="U50" s="20">
        <v>0.29134746282544199</v>
      </c>
    </row>
    <row r="51" spans="1:21" hidden="1" x14ac:dyDescent="0.25">
      <c r="A51" s="31">
        <v>420</v>
      </c>
      <c r="B51" s="19">
        <v>5.1702680978715883</v>
      </c>
      <c r="C51" s="19">
        <v>5.0455289242244694</v>
      </c>
      <c r="D51" s="19">
        <v>3.9372359754529618</v>
      </c>
      <c r="E51" s="19">
        <v>3.0559411357859849</v>
      </c>
      <c r="F51" s="19">
        <v>2.3668734385349799</v>
      </c>
      <c r="G51" s="19">
        <v>1.838154268974765</v>
      </c>
      <c r="H51" s="19">
        <v>1.440797364343559</v>
      </c>
      <c r="I51" s="19">
        <v>1.148708813842982</v>
      </c>
      <c r="J51" s="19">
        <v>0.93868705863805402</v>
      </c>
      <c r="K51" s="19">
        <v>0.79042289185716363</v>
      </c>
      <c r="L51" s="19">
        <v>0.68649945859212558</v>
      </c>
      <c r="M51" s="19">
        <v>0.61239225589813895</v>
      </c>
      <c r="N51" s="19">
        <v>0.55646913279379895</v>
      </c>
      <c r="O51" s="19">
        <v>0.50999029026109</v>
      </c>
      <c r="P51" s="19">
        <v>0.46710828124541948</v>
      </c>
      <c r="Q51" s="19">
        <v>0.42486801065552982</v>
      </c>
      <c r="R51" s="19">
        <v>0.38320673536363609</v>
      </c>
      <c r="S51" s="19">
        <v>0.34495406420529662</v>
      </c>
      <c r="T51" s="19">
        <v>0.31583195797947639</v>
      </c>
      <c r="U51" s="20">
        <v>0.31372852447065108</v>
      </c>
    </row>
    <row r="52" spans="1:21" hidden="1" x14ac:dyDescent="0.25">
      <c r="A52" s="31">
        <v>440</v>
      </c>
      <c r="B52" s="19">
        <v>5.3535595673644236</v>
      </c>
      <c r="C52" s="19">
        <v>5.2245692655202349</v>
      </c>
      <c r="D52" s="19">
        <v>4.0773425428108929</v>
      </c>
      <c r="E52" s="19">
        <v>3.16327629030422</v>
      </c>
      <c r="F52" s="19">
        <v>2.4471106856521918</v>
      </c>
      <c r="G52" s="19">
        <v>1.896478258470168</v>
      </c>
      <c r="H52" s="19">
        <v>1.481903890336904</v>
      </c>
      <c r="I52" s="19">
        <v>1.1768048147945629</v>
      </c>
      <c r="J52" s="19">
        <v>0.9574906173486939</v>
      </c>
      <c r="K52" s="19">
        <v>0.80316323546823032</v>
      </c>
      <c r="L52" s="19">
        <v>0.6959169585855296</v>
      </c>
      <c r="M52" s="19">
        <v>0.62073842809633106</v>
      </c>
      <c r="N52" s="19">
        <v>0.56550663735974815</v>
      </c>
      <c r="O52" s="19">
        <v>0.52099293169832528</v>
      </c>
      <c r="P52" s="19">
        <v>0.48086100839799611</v>
      </c>
      <c r="Q52" s="19">
        <v>0.44166691670805669</v>
      </c>
      <c r="R52" s="19">
        <v>0.40285905784124759</v>
      </c>
      <c r="S52" s="19">
        <v>0.36677818497366838</v>
      </c>
      <c r="T52" s="19">
        <v>0.33865740324482729</v>
      </c>
      <c r="U52" s="20">
        <v>0.33657090518413918</v>
      </c>
    </row>
    <row r="53" spans="1:21" hidden="1" x14ac:dyDescent="0.25">
      <c r="A53" s="31">
        <v>460</v>
      </c>
      <c r="B53" s="19">
        <v>5.5449955403447264</v>
      </c>
      <c r="C53" s="19">
        <v>5.4116386921010253</v>
      </c>
      <c r="D53" s="19">
        <v>4.2243693424180613</v>
      </c>
      <c r="E53" s="19">
        <v>3.2765052403788899</v>
      </c>
      <c r="F53" s="19">
        <v>2.532297707976022</v>
      </c>
      <c r="G53" s="19">
        <v>1.958890419165358</v>
      </c>
      <c r="H53" s="19">
        <v>1.5263193998661919</v>
      </c>
      <c r="I53" s="19">
        <v>1.207513027961221</v>
      </c>
      <c r="J53" s="19">
        <v>0.97829203329653769</v>
      </c>
      <c r="K53" s="19">
        <v>0.81736949768162015</v>
      </c>
      <c r="L53" s="19">
        <v>0.70635085488935356</v>
      </c>
      <c r="M53" s="19">
        <v>0.62973389065601104</v>
      </c>
      <c r="N53" s="19">
        <v>0.57490874268126291</v>
      </c>
      <c r="O53" s="19">
        <v>0.53215790062818336</v>
      </c>
      <c r="P53" s="19">
        <v>0.49465620612323669</v>
      </c>
      <c r="Q53" s="19">
        <v>0.45847085275627292</v>
      </c>
      <c r="R53" s="19">
        <v>0.42256138608055238</v>
      </c>
      <c r="S53" s="19">
        <v>0.38877970361273378</v>
      </c>
      <c r="T53" s="19">
        <v>0.36187005483284201</v>
      </c>
      <c r="U53" s="20">
        <v>0.35982600596437558</v>
      </c>
    </row>
    <row r="54" spans="1:21" hidden="1" x14ac:dyDescent="0.25">
      <c r="A54" s="31">
        <v>480</v>
      </c>
      <c r="B54" s="19">
        <v>5.7447568837520233</v>
      </c>
      <c r="C54" s="19">
        <v>5.606916758303667</v>
      </c>
      <c r="D54" s="19">
        <v>4.3784828025843074</v>
      </c>
      <c r="E54" s="19">
        <v>3.3957812882928469</v>
      </c>
      <c r="F54" s="19">
        <v>2.622574681762337</v>
      </c>
      <c r="G54" s="19">
        <v>2.0255178012892152</v>
      </c>
      <c r="H54" s="19">
        <v>1.5741578171333119</v>
      </c>
      <c r="I54" s="19">
        <v>1.240934251517871</v>
      </c>
      <c r="J54" s="19">
        <v>1.001178978629514</v>
      </c>
      <c r="K54" s="19">
        <v>0.8331162246182573</v>
      </c>
      <c r="L54" s="19">
        <v>0.71786256759753053</v>
      </c>
      <c r="M54" s="19">
        <v>0.63942693764415814</v>
      </c>
      <c r="N54" s="19">
        <v>0.58471061679831937</v>
      </c>
      <c r="O54" s="19">
        <v>0.54350723906363285</v>
      </c>
      <c r="P54" s="19">
        <v>0.50850279040713176</v>
      </c>
      <c r="Q54" s="19">
        <v>0.47527560875917269</v>
      </c>
      <c r="R54" s="19">
        <v>0.44229638401357357</v>
      </c>
      <c r="S54" s="19">
        <v>0.41092815802752369</v>
      </c>
      <c r="T54" s="19">
        <v>0.38542632462159082</v>
      </c>
      <c r="U54" s="20">
        <v>0.38344892608668962</v>
      </c>
    </row>
    <row r="55" spans="1:21" hidden="1" x14ac:dyDescent="0.25">
      <c r="A55" s="31">
        <v>500</v>
      </c>
      <c r="B55" s="19">
        <v>5.9530281628027417</v>
      </c>
      <c r="C55" s="19">
        <v>5.8105867167418896</v>
      </c>
      <c r="D55" s="19">
        <v>4.5398530498963741</v>
      </c>
      <c r="E55" s="19">
        <v>3.5212614346058531</v>
      </c>
      <c r="F55" s="19">
        <v>2.7180854815439122</v>
      </c>
      <c r="G55" s="19">
        <v>2.0964911533475288</v>
      </c>
      <c r="H55" s="19">
        <v>1.6255367646170751</v>
      </c>
      <c r="I55" s="19">
        <v>1.277172981916328</v>
      </c>
      <c r="J55" s="19">
        <v>1.0262428237724519</v>
      </c>
      <c r="K55" s="19">
        <v>0.85048166067600484</v>
      </c>
      <c r="L55" s="19">
        <v>0.73051721508094491</v>
      </c>
      <c r="M55" s="19">
        <v>0.64986956140463636</v>
      </c>
      <c r="N55" s="19">
        <v>0.59495112602781042</v>
      </c>
      <c r="O55" s="19">
        <v>0.55506668729462127</v>
      </c>
      <c r="P55" s="19">
        <v>0.52241337551262035</v>
      </c>
      <c r="Q55" s="19">
        <v>0.49208067295271901</v>
      </c>
      <c r="R55" s="19">
        <v>0.4620504138492727</v>
      </c>
      <c r="S55" s="19">
        <v>0.43319678440001042</v>
      </c>
      <c r="T55" s="19">
        <v>0.40928632276604299</v>
      </c>
      <c r="U55" s="20">
        <v>0.40739846310338729</v>
      </c>
    </row>
    <row r="56" spans="1:21" hidden="1" x14ac:dyDescent="0.25">
      <c r="A56" s="31">
        <v>520</v>
      </c>
      <c r="B56" s="19">
        <v>6.1699976409902426</v>
      </c>
      <c r="C56" s="19">
        <v>6.0228355183063567</v>
      </c>
      <c r="D56" s="19">
        <v>4.7086539092179418</v>
      </c>
      <c r="E56" s="19">
        <v>3.6531063781545958</v>
      </c>
      <c r="F56" s="19">
        <v>2.8189776801304478</v>
      </c>
      <c r="G56" s="19">
        <v>2.1719449221230152</v>
      </c>
      <c r="H56" s="19">
        <v>1.6805775630732049</v>
      </c>
      <c r="I56" s="19">
        <v>1.316337413885331</v>
      </c>
      <c r="J56" s="19">
        <v>1.0535786374271059</v>
      </c>
      <c r="K56" s="19">
        <v>0.86954774852961325</v>
      </c>
      <c r="L56" s="19">
        <v>0.74438361398736053</v>
      </c>
      <c r="M56" s="19">
        <v>0.66111745255824683</v>
      </c>
      <c r="N56" s="19">
        <v>0.60567283496354385</v>
      </c>
      <c r="O56" s="19">
        <v>0.56686568388794001</v>
      </c>
      <c r="P56" s="19">
        <v>0.5364042739795245</v>
      </c>
      <c r="Q56" s="19">
        <v>0.50888923184976775</v>
      </c>
      <c r="R56" s="19">
        <v>0.48181353607351701</v>
      </c>
      <c r="S56" s="19">
        <v>0.45556251718908669</v>
      </c>
      <c r="T56" s="19">
        <v>0.43341385769808838</v>
      </c>
      <c r="U56" s="20">
        <v>0.43163711284363521</v>
      </c>
    </row>
    <row r="57" spans="1:21" hidden="1" x14ac:dyDescent="0.25">
      <c r="A57" s="31">
        <v>540</v>
      </c>
      <c r="B57" s="19">
        <v>6.395857280084793</v>
      </c>
      <c r="C57" s="19">
        <v>6.2438538121646356</v>
      </c>
      <c r="D57" s="19">
        <v>4.8850629036895867</v>
      </c>
      <c r="E57" s="19">
        <v>3.7914805160526721</v>
      </c>
      <c r="F57" s="19">
        <v>2.9254025486085582</v>
      </c>
      <c r="G57" s="19">
        <v>2.252017252675298</v>
      </c>
      <c r="H57" s="19">
        <v>1.739405231534344</v>
      </c>
      <c r="I57" s="19">
        <v>1.358539440430544</v>
      </c>
      <c r="J57" s="19">
        <v>1.0832851865721469</v>
      </c>
      <c r="K57" s="19">
        <v>0.89040012913078304</v>
      </c>
      <c r="L57" s="19">
        <v>0.75953427924149075</v>
      </c>
      <c r="M57" s="19">
        <v>0.67323000000270472</v>
      </c>
      <c r="N57" s="19">
        <v>0.61692200647624595</v>
      </c>
      <c r="O57" s="19">
        <v>0.57893736568733978</v>
      </c>
      <c r="P57" s="19">
        <v>0.55049549662459896</v>
      </c>
      <c r="Q57" s="19">
        <v>0.52570817024004235</v>
      </c>
      <c r="R57" s="19">
        <v>0.50157950944909047</v>
      </c>
      <c r="S57" s="19">
        <v>0.47800598913052988</v>
      </c>
      <c r="T57" s="19">
        <v>0.45777643612655788</v>
      </c>
      <c r="U57" s="20">
        <v>0.4561310694135905</v>
      </c>
    </row>
    <row r="58" spans="1:21" hidden="1" x14ac:dyDescent="0.25">
      <c r="A58" s="31">
        <v>560</v>
      </c>
      <c r="B58" s="19">
        <v>6.6308027401335909</v>
      </c>
      <c r="C58" s="19">
        <v>6.4738359457612251</v>
      </c>
      <c r="D58" s="19">
        <v>5.0692612547288238</v>
      </c>
      <c r="E58" s="19">
        <v>3.9365519436906111</v>
      </c>
      <c r="F58" s="19">
        <v>3.037515056341785</v>
      </c>
      <c r="G58" s="19">
        <v>2.336849988340937</v>
      </c>
      <c r="H58" s="19">
        <v>1.8021484873100611</v>
      </c>
      <c r="I58" s="19">
        <v>1.403894652834548</v>
      </c>
      <c r="J58" s="19">
        <v>1.1154649364631739</v>
      </c>
      <c r="K58" s="19">
        <v>0.91312814170812029</v>
      </c>
      <c r="L58" s="19">
        <v>0.77604542404495103</v>
      </c>
      <c r="M58" s="19">
        <v>0.6862702909126579</v>
      </c>
      <c r="N58" s="19">
        <v>0.62874860171357838</v>
      </c>
      <c r="O58" s="19">
        <v>0.59131856781348624</v>
      </c>
      <c r="P58" s="19">
        <v>0.56471075254154002</v>
      </c>
      <c r="Q58" s="19">
        <v>0.5425480711902928</v>
      </c>
      <c r="R58" s="19">
        <v>0.52134579101567624</v>
      </c>
      <c r="S58" s="19">
        <v>0.50051153123706982</v>
      </c>
      <c r="T58" s="19">
        <v>0.4823452630371925</v>
      </c>
      <c r="U58" s="20">
        <v>0.48085022519625648</v>
      </c>
    </row>
    <row r="59" spans="1:21" hidden="1" x14ac:dyDescent="0.25">
      <c r="A59" s="31">
        <v>580</v>
      </c>
      <c r="B59" s="19">
        <v>6.8750333794607386</v>
      </c>
      <c r="C59" s="19">
        <v>6.7129799648175341</v>
      </c>
      <c r="D59" s="19">
        <v>5.2614338820300803</v>
      </c>
      <c r="E59" s="19">
        <v>4.0884924547358459</v>
      </c>
      <c r="F59" s="19">
        <v>3.155473870970575</v>
      </c>
      <c r="G59" s="19">
        <v>2.4265886707333988</v>
      </c>
      <c r="H59" s="19">
        <v>1.8689397459868391</v>
      </c>
      <c r="I59" s="19">
        <v>1.4525223406568299</v>
      </c>
      <c r="J59" s="19">
        <v>1.1502240506326959</v>
      </c>
      <c r="K59" s="19">
        <v>0.93782482376714693</v>
      </c>
      <c r="L59" s="19">
        <v>0.79399695987628682</v>
      </c>
      <c r="M59" s="19">
        <v>0.70030511073964341</v>
      </c>
      <c r="N59" s="19">
        <v>0.64120628010009817</v>
      </c>
      <c r="O59" s="19">
        <v>0.60404982366396531</v>
      </c>
      <c r="P59" s="19">
        <v>0.57907744910093761</v>
      </c>
      <c r="Q59" s="19">
        <v>0.55942321604409706</v>
      </c>
      <c r="R59" s="19">
        <v>0.54111353608994506</v>
      </c>
      <c r="S59" s="19">
        <v>0.52306717279835624</v>
      </c>
      <c r="T59" s="19">
        <v>0.50709524169259268</v>
      </c>
      <c r="U59" s="20">
        <v>0.50576817085159931</v>
      </c>
    </row>
    <row r="60" spans="1:21" hidden="1" x14ac:dyDescent="0.25">
      <c r="A60" s="31">
        <v>600</v>
      </c>
      <c r="B60" s="19">
        <v>7.1287522546672779</v>
      </c>
      <c r="C60" s="19">
        <v>6.9614876133318973</v>
      </c>
      <c r="D60" s="19">
        <v>5.4617694035646984</v>
      </c>
      <c r="E60" s="19">
        <v>4.2474775411327412</v>
      </c>
      <c r="F60" s="19">
        <v>3.2794413584123059</v>
      </c>
      <c r="G60" s="19">
        <v>2.521382539743064</v>
      </c>
      <c r="H60" s="19">
        <v>1.9399151214280781</v>
      </c>
      <c r="I60" s="19">
        <v>1.504545491733821</v>
      </c>
      <c r="J60" s="19">
        <v>1.1876723908901421</v>
      </c>
      <c r="K60" s="19">
        <v>0.96458691109030203</v>
      </c>
      <c r="L60" s="19">
        <v>0.81347249649094788</v>
      </c>
      <c r="M60" s="19">
        <v>0.71540494321213277</v>
      </c>
      <c r="N60" s="19">
        <v>0.65435239933729239</v>
      </c>
      <c r="O60" s="19">
        <v>0.61717536491326719</v>
      </c>
      <c r="P60" s="19">
        <v>0.59362669195030193</v>
      </c>
      <c r="Q60" s="19">
        <v>0.57635158442199241</v>
      </c>
      <c r="R60" s="19">
        <v>0.56088759826539558</v>
      </c>
      <c r="S60" s="19">
        <v>0.54566464138093806</v>
      </c>
      <c r="T60" s="19">
        <v>0.53200497363240729</v>
      </c>
      <c r="U60" s="20">
        <v>0.53086219531648382</v>
      </c>
    </row>
    <row r="61" spans="1:21" hidden="1" x14ac:dyDescent="0.25">
      <c r="A61" s="31">
        <v>620</v>
      </c>
      <c r="B61" s="19">
        <v>7.3921661206311517</v>
      </c>
      <c r="C61" s="19">
        <v>7.219564333579565</v>
      </c>
      <c r="D61" s="19">
        <v>5.6704601355809494</v>
      </c>
      <c r="E61" s="19">
        <v>4.4136863931025809</v>
      </c>
      <c r="F61" s="19">
        <v>3.4095835828612779</v>
      </c>
      <c r="G61" s="19">
        <v>2.6213845335372499</v>
      </c>
      <c r="H61" s="19">
        <v>2.0152144257741038</v>
      </c>
      <c r="I61" s="19">
        <v>1.5600907921788429</v>
      </c>
      <c r="J61" s="19">
        <v>1.2279235173218661</v>
      </c>
      <c r="K61" s="19">
        <v>0.99351483773696003</v>
      </c>
      <c r="L61" s="19">
        <v>0.83455934192132508</v>
      </c>
      <c r="M61" s="19">
        <v>0.7316439703355373</v>
      </c>
      <c r="N61" s="19">
        <v>0.66824801540357548</v>
      </c>
      <c r="O61" s="19">
        <v>0.63074312151282363</v>
      </c>
      <c r="P61" s="19">
        <v>0.60839328501405987</v>
      </c>
      <c r="Q61" s="19">
        <v>0.59335485422143641</v>
      </c>
      <c r="R61" s="19">
        <v>0.58067652941252845</v>
      </c>
      <c r="S61" s="19">
        <v>0.56829936282828442</v>
      </c>
      <c r="T61" s="19">
        <v>0.55705675867307747</v>
      </c>
      <c r="U61" s="20">
        <v>0.55611328580471664</v>
      </c>
    </row>
    <row r="62" spans="1:21" hidden="1" x14ac:dyDescent="0.25">
      <c r="A62" s="31">
        <v>640</v>
      </c>
      <c r="B62" s="19">
        <v>7.6654854305072346</v>
      </c>
      <c r="C62" s="19">
        <v>7.4874192661127124</v>
      </c>
      <c r="D62" s="19">
        <v>5.8877020926040133</v>
      </c>
      <c r="E62" s="19">
        <v>4.5873018991435561</v>
      </c>
      <c r="F62" s="19">
        <v>3.5460703067886952</v>
      </c>
      <c r="G62" s="19">
        <v>2.7267512885601821</v>
      </c>
      <c r="H62" s="19">
        <v>2.0949811694421512</v>
      </c>
      <c r="I62" s="19">
        <v>1.6192886263821571</v>
      </c>
      <c r="J62" s="19">
        <v>1.271094688291134</v>
      </c>
      <c r="K62" s="19">
        <v>1.024712736043403</v>
      </c>
      <c r="L62" s="19">
        <v>0.8573485024766998</v>
      </c>
      <c r="M62" s="19">
        <v>0.74910007239215037</v>
      </c>
      <c r="N62" s="19">
        <v>0.68295788255426881</v>
      </c>
      <c r="O62" s="19">
        <v>0.64480472169097425</v>
      </c>
      <c r="P62" s="19">
        <v>0.62341573049356924</v>
      </c>
      <c r="Q62" s="19">
        <v>0.61045840161677489</v>
      </c>
      <c r="R62" s="19">
        <v>0.60049257967868286</v>
      </c>
      <c r="S62" s="19">
        <v>0.59097046126079533</v>
      </c>
      <c r="T62" s="19">
        <v>0.58223659490801083</v>
      </c>
      <c r="U62" s="20">
        <v>0.58150612780699262</v>
      </c>
    </row>
    <row r="63" spans="1:21" hidden="1" x14ac:dyDescent="0.25">
      <c r="A63" s="31">
        <v>660</v>
      </c>
      <c r="B63" s="19">
        <v>7.9489243357273107</v>
      </c>
      <c r="C63" s="19">
        <v>7.7652652497604189</v>
      </c>
      <c r="D63" s="19">
        <v>6.1136949874359994</v>
      </c>
      <c r="E63" s="19">
        <v>4.7685106460307924</v>
      </c>
      <c r="F63" s="19">
        <v>3.689074990942697</v>
      </c>
      <c r="G63" s="19">
        <v>2.8376431395330042</v>
      </c>
      <c r="H63" s="19">
        <v>2.1793625611263909</v>
      </c>
      <c r="I63" s="19">
        <v>1.682273077010944</v>
      </c>
      <c r="J63" s="19">
        <v>1.317306860438139</v>
      </c>
      <c r="K63" s="19">
        <v>1.0582884366228349</v>
      </c>
      <c r="L63" s="19">
        <v>0.88193468274331011</v>
      </c>
      <c r="M63" s="19">
        <v>0.76785482794122473</v>
      </c>
      <c r="N63" s="19">
        <v>0.6985504533216238</v>
      </c>
      <c r="O63" s="19">
        <v>0.65941549195297355</v>
      </c>
      <c r="P63" s="19">
        <v>0.63873622886713299</v>
      </c>
      <c r="Q63" s="19">
        <v>0.6276913010593308</v>
      </c>
      <c r="R63" s="19">
        <v>0.62035169748820351</v>
      </c>
      <c r="S63" s="19">
        <v>0.61368075907581954</v>
      </c>
      <c r="T63" s="19">
        <v>0.60753417870757431</v>
      </c>
      <c r="U63" s="20">
        <v>0.60702910509095531</v>
      </c>
    </row>
    <row r="64" spans="1:21" hidden="1" x14ac:dyDescent="0.25">
      <c r="A64" s="31">
        <v>680</v>
      </c>
      <c r="B64" s="19">
        <v>8.2427006860000844</v>
      </c>
      <c r="C64" s="19">
        <v>8.0533188216286984</v>
      </c>
      <c r="D64" s="19">
        <v>6.3486422311559183</v>
      </c>
      <c r="E64" s="19">
        <v>4.9575029188163127</v>
      </c>
      <c r="F64" s="19">
        <v>3.838774794348327</v>
      </c>
      <c r="G64" s="19">
        <v>2.9542241194537788</v>
      </c>
      <c r="H64" s="19">
        <v>2.268509507797889</v>
      </c>
      <c r="I64" s="19">
        <v>1.749181925009283</v>
      </c>
      <c r="J64" s="19">
        <v>1.3666846886799771</v>
      </c>
      <c r="K64" s="19">
        <v>1.094353468365366</v>
      </c>
      <c r="L64" s="19">
        <v>0.90841628558426279</v>
      </c>
      <c r="M64" s="19">
        <v>0.78799351381887739</v>
      </c>
      <c r="N64" s="19">
        <v>0.7150978785147899</v>
      </c>
      <c r="O64" s="19">
        <v>0.67463445708099989</v>
      </c>
      <c r="P64" s="19">
        <v>0.65440067888991038</v>
      </c>
      <c r="Q64" s="19">
        <v>0.64508632527726739</v>
      </c>
      <c r="R64" s="19">
        <v>0.64027352954229144</v>
      </c>
      <c r="S64" s="19">
        <v>0.6364367769475443</v>
      </c>
      <c r="T64" s="19">
        <v>0.6329429047189663</v>
      </c>
      <c r="U64" s="20">
        <v>0.63267429970116495</v>
      </c>
    </row>
    <row r="65" spans="1:21" hidden="1" x14ac:dyDescent="0.25">
      <c r="A65" s="31">
        <v>700</v>
      </c>
      <c r="B65" s="19">
        <v>8.5470360293111867</v>
      </c>
      <c r="C65" s="19">
        <v>8.3518002171004841</v>
      </c>
      <c r="D65" s="19">
        <v>6.5927509331197216</v>
      </c>
      <c r="E65" s="19">
        <v>5.1544727008290891</v>
      </c>
      <c r="F65" s="19">
        <v>3.995350574307559</v>
      </c>
      <c r="G65" s="19">
        <v>3.0766619595974931</v>
      </c>
      <c r="H65" s="19">
        <v>2.362576614704655</v>
      </c>
      <c r="I65" s="19">
        <v>1.820156649598202</v>
      </c>
      <c r="J65" s="19">
        <v>1.4193565262106851</v>
      </c>
      <c r="K65" s="19">
        <v>1.133023058438049</v>
      </c>
      <c r="L65" s="19">
        <v>0.93689541213964045</v>
      </c>
      <c r="M65" s="19">
        <v>0.80960510513820605</v>
      </c>
      <c r="N65" s="19">
        <v>0.73267600721986348</v>
      </c>
      <c r="O65" s="19">
        <v>0.6905243401341572</v>
      </c>
      <c r="P65" s="19">
        <v>0.67045867759400934</v>
      </c>
      <c r="Q65" s="19">
        <v>0.66267994527575347</v>
      </c>
      <c r="R65" s="19">
        <v>0.66028142081908214</v>
      </c>
      <c r="S65" s="19">
        <v>0.65924873382713756</v>
      </c>
      <c r="T65" s="19">
        <v>0.65845986586640848</v>
      </c>
      <c r="U65" s="20">
        <v>0.65843749195906653</v>
      </c>
    </row>
    <row r="66" spans="1:21" hidden="1" x14ac:dyDescent="0.25">
      <c r="A66" s="32">
        <v>701</v>
      </c>
      <c r="B66" s="21">
        <v>8.5625339946435908</v>
      </c>
      <c r="C66" s="21">
        <v>8.3670020182984501</v>
      </c>
      <c r="D66" s="21">
        <v>6.6052006221034896</v>
      </c>
      <c r="E66" s="21">
        <v>5.1645341297055074</v>
      </c>
      <c r="F66" s="21">
        <v>4.0033631524005084</v>
      </c>
      <c r="G66" s="21">
        <v>3.08294065344788</v>
      </c>
      <c r="H66" s="21">
        <v>2.3674119480704068</v>
      </c>
      <c r="I66" s="21">
        <v>1.823814703454276</v>
      </c>
      <c r="J66" s="21">
        <v>1.422078938749076</v>
      </c>
      <c r="K66" s="21">
        <v>1.135027025067763</v>
      </c>
      <c r="L66" s="21">
        <v>0.93837368548671041</v>
      </c>
      <c r="M66" s="21">
        <v>0.81072599504570597</v>
      </c>
      <c r="N66" s="21">
        <v>0.73358338074788776</v>
      </c>
      <c r="O66" s="21">
        <v>0.69133762155982659</v>
      </c>
      <c r="P66" s="21">
        <v>0.67127284841146917</v>
      </c>
      <c r="Q66" s="21">
        <v>0.66356554419616387</v>
      </c>
      <c r="R66" s="21">
        <v>0.66128454377066248</v>
      </c>
      <c r="S66" s="21">
        <v>0.66039103395511489</v>
      </c>
      <c r="T66" s="21">
        <v>0.65973855353303179</v>
      </c>
      <c r="U66" s="22">
        <v>0.6597287239023224</v>
      </c>
    </row>
    <row r="67" spans="1:21" hidden="1" x14ac:dyDescent="0.25"/>
    <row r="68" spans="1:21" hidden="1" x14ac:dyDescent="0.25">
      <c r="A68" s="33" t="s">
        <v>16</v>
      </c>
      <c r="B68" s="34">
        <v>4.9000000000000004</v>
      </c>
      <c r="C68" s="34">
        <v>5</v>
      </c>
      <c r="D68" s="34">
        <v>6</v>
      </c>
      <c r="E68" s="34">
        <v>7</v>
      </c>
      <c r="F68" s="34">
        <v>8</v>
      </c>
      <c r="G68" s="34">
        <v>9</v>
      </c>
      <c r="H68" s="34">
        <v>10</v>
      </c>
      <c r="I68" s="34">
        <v>11</v>
      </c>
      <c r="J68" s="34">
        <v>12</v>
      </c>
      <c r="K68" s="34">
        <v>13</v>
      </c>
      <c r="L68" s="34">
        <v>14</v>
      </c>
      <c r="M68" s="34">
        <v>15</v>
      </c>
      <c r="N68" s="34">
        <v>16</v>
      </c>
      <c r="O68" s="34">
        <v>17</v>
      </c>
      <c r="P68" s="34">
        <v>18</v>
      </c>
      <c r="Q68" s="34">
        <v>19</v>
      </c>
      <c r="R68" s="34">
        <v>20</v>
      </c>
      <c r="S68" s="34">
        <v>21</v>
      </c>
      <c r="T68" s="34">
        <v>22</v>
      </c>
      <c r="U68" s="35">
        <v>22.1</v>
      </c>
    </row>
    <row r="69" spans="1:21" hidden="1" x14ac:dyDescent="0.25">
      <c r="A69" s="8" t="s">
        <v>18</v>
      </c>
      <c r="B69" s="9">
        <f ca="1">FORECAST(
            $B$35,
            OFFSET($B$39:$B$66,MATCH($B$35,$A$39:$A$66,1)-1,0,2),
            OFFSET($A$39:$A$66,MATCH($B$35,$A$39:$A$66,1)-1,0,2)
        )</f>
        <v>4.2318912884304538</v>
      </c>
      <c r="C69" s="9">
        <f ca="1">FORECAST(
            $B$35,
            OFFSET($C$39:$C$66,MATCH($B$35,$A$39:$A$66,1)-1,0,2),
            OFFSET($A$39:$A$66,MATCH($B$35,$A$39:$A$66,1)-1,0,2)
        )</f>
        <v>4.1303086074655706</v>
      </c>
      <c r="D69" s="9">
        <f ca="1">FORECAST(
            $B$35,
            OFFSET($D$39:$D$66,MATCH($B$35,$A$39:$A$66,1)-1,0,2),
            OFFSET($A$39:$A$66,MATCH($B$35,$A$39:$A$66,1)-1,0,2)
        )</f>
        <v>3.2330674460807183</v>
      </c>
      <c r="E69" s="9">
        <f ca="1">FORECAST(
            $B$35,
            OFFSET($E$39:$E$66,MATCH($B$35,$A$39:$A$66,1)-1,0,2),
            OFFSET($A$39:$A$66,MATCH($B$35,$A$39:$A$66,1)-1,0,2)
        )</f>
        <v>2.5275809704142791</v>
      </c>
      <c r="F69" s="9">
        <f ca="1">FORECAST(
            $B$35,
            OFFSET($F$39:$F$66,MATCH($B$35,$A$39:$A$66,1)-1,0,2),
            OFFSET($A$39:$A$66,MATCH($B$35,$A$39:$A$66,1)-1,0,2)
        )</f>
        <v>1.9820113477344581</v>
      </c>
      <c r="G69" s="9">
        <f ca="1">FORECAST(
            $B$35,
            OFFSET($G$39:$G$66,MATCH($B$35,$A$39:$A$66,1)-1,0,2),
            OFFSET($A$39:$A$66,MATCH($B$35,$A$39:$A$66,1)-1,0,2)
        )</f>
        <v>1.5674130972728493</v>
      </c>
      <c r="H69" s="9">
        <f ca="1">FORECAST(
            $B$35,
            OFFSET($H$39:$H$66,MATCH($B$35,$A$39:$A$66,1)-1,0,2),
            OFFSET($A$39:$A$66,MATCH($B$35,$A$39:$A$66,1)-1,0,2)
        )</f>
        <v>1.257733090224433</v>
      </c>
      <c r="I69" s="9">
        <f ca="1">FORECAST(
            $B$35,
            OFFSET($I$39:$I$66,MATCH($B$35,$A$39:$A$66,1)-1,0,2),
            OFFSET($A$39:$A$66,MATCH($B$35,$A$39:$A$66,1)-1,0,2)
        )</f>
        <v>1.0298105497476051</v>
      </c>
      <c r="J69" s="9">
        <f ca="1">FORECAST(
            $B$35,
            OFFSET($J$39:$J$66,MATCH($B$35,$A$39:$A$66,1)-1,0,2),
            OFFSET($A$39:$A$66,MATCH($B$35,$A$39:$A$66,1)-1,0,2)
        )</f>
        <v>0.86337705096414008</v>
      </c>
      <c r="K69" s="9">
        <f ca="1">FORECAST(
            $B$35,
            OFFSET($K$39:$K$66,MATCH($B$35,$A$39:$A$66,1)-1,0,2),
            OFFSET($A$39:$A$66,MATCH($B$35,$A$39:$A$66,1)-1,0,2)
        )</f>
        <v>0.74105652095921126</v>
      </c>
      <c r="L69" s="9">
        <f ca="1">FORECAST(
            $B$35,
            OFFSET($L$39:$L$66,MATCH($B$35,$A$39:$A$66,1)-1,0,2),
            OFFSET($A$39:$A$66,MATCH($B$35,$A$39:$A$66,1)-1,0,2)
        )</f>
        <v>0.64836523878139429</v>
      </c>
      <c r="M69" s="9">
        <f ca="1">FORECAST(
            $B$35,
            OFFSET($M$39:$M$66,MATCH($B$35,$A$39:$A$66,1)-1,0,2),
            OFFSET($A$39:$A$66,MATCH($B$35,$A$39:$A$66,1)-1,0,2)
        )</f>
        <v>0.57371183544266469</v>
      </c>
      <c r="N69" s="9">
        <f ca="1">FORECAST(
            $B$35,
            OFFSET($N$39:$N$66,MATCH($B$35,$A$39:$A$66,1)-1,0,2),
            OFFSET($A$39:$A$66,MATCH($B$35,$A$39:$A$66,1)-1,0,2)
        )</f>
        <v>0.50839729391837185</v>
      </c>
      <c r="O69" s="9">
        <f ca="1">FORECAST(
            $B$35,
            OFFSET($O$39:$O$66,MATCH($B$35,$A$39:$A$66,1)-1,0,2),
            OFFSET($A$39:$A$66,MATCH($B$35,$A$39:$A$66,1)-1,0,2)
        )</f>
        <v>0.44661494914728367</v>
      </c>
      <c r="P69" s="9">
        <f ca="1">FORECAST(
            $B$35,
            OFFSET($P$39:$P$66,MATCH($B$35,$A$39:$A$66,1)-1,0,2),
            OFFSET($A$39:$A$66,MATCH($B$35,$A$39:$A$66,1)-1,0,2)
        )</f>
        <v>0.38545048803155524</v>
      </c>
      <c r="Q69" s="9">
        <f ca="1">FORECAST(
            $B$35,
            OFFSET($Q$39:$Q$66,MATCH($B$35,$A$39:$A$66,1)-1,0,2),
            OFFSET($A$39:$A$66,MATCH($B$35,$A$39:$A$66,1)-1,0,2)
        )</f>
        <v>0.32488194943672077</v>
      </c>
      <c r="R69" s="9">
        <f ca="1">FORECAST(
            $B$35,
            OFFSET($R$39:$R$66,MATCH($B$35,$A$39:$A$66,1)-1,0,2),
            OFFSET($A$39:$A$66,MATCH($B$35,$A$39:$A$66,1)-1,0,2)
        )</f>
        <v>0.26777972419174739</v>
      </c>
      <c r="S69" s="9">
        <f ca="1">FORECAST(
            $B$35,
            OFFSET($S$39:$S$66,MATCH($B$35,$A$39:$A$66,1)-1,0,2),
            OFFSET($A$39:$A$66,MATCH($B$35,$A$39:$A$66,1)-1,0,2)
        )</f>
        <v>0.21990655508897561</v>
      </c>
      <c r="T69" s="9">
        <f ca="1">FORECAST(
            $B$35,
            OFFSET($T$39:$T$66,MATCH($B$35,$A$39:$A$66,1)-1,0,2),
            OFFSET($A$39:$A$66,MATCH($B$35,$A$39:$A$66,1)-1,0,2)
        )</f>
        <v>0.18991753688412422</v>
      </c>
      <c r="U69" s="10">
        <f ca="1">FORECAST(
            $B$35,
            OFFSET($U$39:$U$66,MATCH($B$35,$A$39:$A$66,1)-1,0,2),
            OFFSET($A$39:$A$66,MATCH($B$35,$A$39:$A$66,1)-1,0,2)
        )</f>
        <v>0.18832178506282926</v>
      </c>
    </row>
    <row r="70" spans="1:21" hidden="1" x14ac:dyDescent="0.25"/>
    <row r="71" spans="1:21" hidden="1" x14ac:dyDescent="0.25"/>
    <row r="72" spans="1:21" x14ac:dyDescent="0.25">
      <c r="A72" s="36" t="s">
        <v>16</v>
      </c>
      <c r="B72" s="37">
        <v>6</v>
      </c>
      <c r="C72" s="37">
        <v>7</v>
      </c>
      <c r="D72" s="37">
        <v>8</v>
      </c>
      <c r="E72" s="37">
        <v>9</v>
      </c>
      <c r="F72" s="37">
        <v>10</v>
      </c>
      <c r="G72" s="37">
        <v>11</v>
      </c>
      <c r="H72" s="37">
        <v>12</v>
      </c>
      <c r="I72" s="37">
        <v>13</v>
      </c>
      <c r="J72" s="37">
        <v>14</v>
      </c>
      <c r="K72" s="37">
        <v>15</v>
      </c>
      <c r="L72" s="37">
        <v>16</v>
      </c>
      <c r="M72" s="37">
        <v>17</v>
      </c>
      <c r="N72" s="37">
        <v>18</v>
      </c>
      <c r="O72" s="37">
        <v>19</v>
      </c>
      <c r="P72" s="37">
        <v>20</v>
      </c>
      <c r="Q72" s="37">
        <v>21</v>
      </c>
      <c r="R72" s="38">
        <v>22</v>
      </c>
    </row>
    <row r="73" spans="1:21" x14ac:dyDescent="0.25">
      <c r="A73" s="32" t="s">
        <v>18</v>
      </c>
      <c r="B73" s="21">
        <f ca="1">$D$69</f>
        <v>3.2330674460807183</v>
      </c>
      <c r="C73" s="21">
        <f ca="1">$E$69</f>
        <v>2.5275809704142791</v>
      </c>
      <c r="D73" s="21">
        <f ca="1">$F$69</f>
        <v>1.9820113477344581</v>
      </c>
      <c r="E73" s="21">
        <f ca="1">$G$69</f>
        <v>1.5674130972728493</v>
      </c>
      <c r="F73" s="21">
        <f ca="1">$H$69</f>
        <v>1.257733090224433</v>
      </c>
      <c r="G73" s="21">
        <f ca="1">$I$69</f>
        <v>1.0298105497476051</v>
      </c>
      <c r="H73" s="21">
        <f ca="1">$J$69</f>
        <v>0.86337705096414008</v>
      </c>
      <c r="I73" s="21">
        <f ca="1">$K$69</f>
        <v>0.74105652095921126</v>
      </c>
      <c r="J73" s="21">
        <f ca="1">$L$69</f>
        <v>0.64836523878139429</v>
      </c>
      <c r="K73" s="21">
        <f ca="1">$M$69</f>
        <v>0.57371183544266469</v>
      </c>
      <c r="L73" s="21">
        <f ca="1">$N$69</f>
        <v>0.50839729391837185</v>
      </c>
      <c r="M73" s="21">
        <f ca="1">$O$69</f>
        <v>0.44661494914728367</v>
      </c>
      <c r="N73" s="21">
        <f ca="1">$P$69</f>
        <v>0.38545048803155524</v>
      </c>
      <c r="O73" s="21">
        <f ca="1">$Q$69</f>
        <v>0.32488194943672077</v>
      </c>
      <c r="P73" s="21">
        <f ca="1">$R$69</f>
        <v>0.26777972419174739</v>
      </c>
      <c r="Q73" s="21">
        <f ca="1">$S$69</f>
        <v>0.21990655508897561</v>
      </c>
      <c r="R73" s="22">
        <f ca="1">$T$69</f>
        <v>0.18991753688412422</v>
      </c>
    </row>
    <row r="76" spans="1:21" ht="28.9" customHeight="1" x14ac:dyDescent="0.5">
      <c r="A76" s="1" t="s">
        <v>19</v>
      </c>
      <c r="B76" s="1"/>
    </row>
    <row r="77" spans="1:21" x14ac:dyDescent="0.25">
      <c r="A77" s="39" t="s">
        <v>20</v>
      </c>
      <c r="B77" s="40" t="s">
        <v>21</v>
      </c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1"/>
    </row>
    <row r="78" spans="1:21" x14ac:dyDescent="0.25">
      <c r="A78" s="42" t="s">
        <v>22</v>
      </c>
      <c r="B78" s="43">
        <v>7</v>
      </c>
      <c r="C78" s="43">
        <v>8</v>
      </c>
      <c r="D78" s="43">
        <v>9</v>
      </c>
      <c r="E78" s="43">
        <v>10</v>
      </c>
      <c r="F78" s="43">
        <v>11</v>
      </c>
      <c r="G78" s="43">
        <v>12</v>
      </c>
      <c r="H78" s="43">
        <v>13</v>
      </c>
      <c r="I78" s="43">
        <v>14</v>
      </c>
      <c r="J78" s="43">
        <v>15</v>
      </c>
      <c r="K78" s="43">
        <v>16</v>
      </c>
      <c r="L78" s="43">
        <v>17</v>
      </c>
      <c r="M78" s="43">
        <v>18</v>
      </c>
      <c r="N78" s="43">
        <v>19</v>
      </c>
      <c r="O78" s="43">
        <v>20</v>
      </c>
      <c r="P78" s="43">
        <v>21</v>
      </c>
      <c r="Q78" s="44">
        <v>22</v>
      </c>
    </row>
    <row r="79" spans="1:21" x14ac:dyDescent="0.25">
      <c r="A79" s="31">
        <v>200</v>
      </c>
      <c r="B79" s="19">
        <v>2.2241024651126362</v>
      </c>
      <c r="C79" s="19">
        <v>1.7745604499029151</v>
      </c>
      <c r="D79" s="19">
        <v>1.4337752934496859</v>
      </c>
      <c r="E79" s="19">
        <v>1.1781381452452451</v>
      </c>
      <c r="F79" s="19">
        <v>0.98693250674529309</v>
      </c>
      <c r="G79" s="19">
        <v>0.84233423136891372</v>
      </c>
      <c r="H79" s="19">
        <v>0.7294115244985846</v>
      </c>
      <c r="I79" s="19">
        <v>0.636124943480186</v>
      </c>
      <c r="J79" s="19">
        <v>0.55332739762300587</v>
      </c>
      <c r="K79" s="19">
        <v>0.47476414819969642</v>
      </c>
      <c r="L79" s="19">
        <v>0.39707280844632281</v>
      </c>
      <c r="M79" s="19">
        <v>0.31978334356237081</v>
      </c>
      <c r="N79" s="19">
        <v>0.2453180707106721</v>
      </c>
      <c r="O79" s="19">
        <v>0.17899165901749831</v>
      </c>
      <c r="P79" s="19">
        <v>0.1290111295724827</v>
      </c>
      <c r="Q79" s="20">
        <v>0.1064758554286839</v>
      </c>
    </row>
    <row r="80" spans="1:21" x14ac:dyDescent="0.25">
      <c r="A80" s="31">
        <v>240</v>
      </c>
      <c r="B80" s="19">
        <v>2.3316813155671139</v>
      </c>
      <c r="C80" s="19">
        <v>1.8461796636362131</v>
      </c>
      <c r="D80" s="19">
        <v>1.478073426817536</v>
      </c>
      <c r="E80" s="19">
        <v>1.202776043284453</v>
      </c>
      <c r="F80" s="19">
        <v>0.99859330317373884</v>
      </c>
      <c r="G80" s="19">
        <v>0.84672334858555898</v>
      </c>
      <c r="H80" s="19">
        <v>0.73125667358346769</v>
      </c>
      <c r="I80" s="19">
        <v>0.63917612419442171</v>
      </c>
      <c r="J80" s="19">
        <v>0.56035689840878622</v>
      </c>
      <c r="K80" s="19">
        <v>0.487566546180286</v>
      </c>
      <c r="L80" s="19">
        <v>0.41646496942607492</v>
      </c>
      <c r="M80" s="19">
        <v>0.34560442202670671</v>
      </c>
      <c r="N80" s="19">
        <v>0.27642950982609799</v>
      </c>
      <c r="O80" s="19">
        <v>0.2132771906315688</v>
      </c>
      <c r="P80" s="19">
        <v>0.16337677421388719</v>
      </c>
      <c r="Q80" s="20">
        <v>0.13684992230711401</v>
      </c>
    </row>
    <row r="81" spans="1:33" x14ac:dyDescent="0.25">
      <c r="A81" s="31">
        <v>280</v>
      </c>
      <c r="B81" s="19">
        <v>2.4575205761326511</v>
      </c>
      <c r="C81" s="19">
        <v>1.93280824716074</v>
      </c>
      <c r="D81" s="19">
        <v>1.534459555028723</v>
      </c>
      <c r="E81" s="19">
        <v>1.236910226591047</v>
      </c>
      <c r="F81" s="19">
        <v>1.017488340665569</v>
      </c>
      <c r="G81" s="19">
        <v>0.85641432803352624</v>
      </c>
      <c r="H81" s="19">
        <v>0.73680097143954826</v>
      </c>
      <c r="I81" s="19">
        <v>0.64465340559167894</v>
      </c>
      <c r="J81" s="19">
        <v>0.56886911716134858</v>
      </c>
      <c r="K81" s="19">
        <v>0.5012379447833657</v>
      </c>
      <c r="L81" s="19">
        <v>0.4364420790559701</v>
      </c>
      <c r="M81" s="19">
        <v>0.37205606254077478</v>
      </c>
      <c r="N81" s="19">
        <v>0.30854678976277761</v>
      </c>
      <c r="O81" s="19">
        <v>0.24927350721038971</v>
      </c>
      <c r="P81" s="19">
        <v>0.20048781333543531</v>
      </c>
      <c r="Q81" s="20">
        <v>0.17133365855308819</v>
      </c>
    </row>
    <row r="82" spans="1:33" x14ac:dyDescent="0.25">
      <c r="A82" s="31">
        <v>320</v>
      </c>
      <c r="B82" s="19">
        <v>2.6025655960261602</v>
      </c>
      <c r="C82" s="19">
        <v>2.0352865414775172</v>
      </c>
      <c r="D82" s="19">
        <v>1.6036690108683811</v>
      </c>
      <c r="E82" s="19">
        <v>1.2811710197342809</v>
      </c>
      <c r="F82" s="19">
        <v>1.0441429355741441</v>
      </c>
      <c r="G82" s="19">
        <v>0.87182747785028769</v>
      </c>
      <c r="H82" s="19">
        <v>0.74635971798842138</v>
      </c>
      <c r="I82" s="19">
        <v>0.65276707937765799</v>
      </c>
      <c r="J82" s="19">
        <v>0.57896933737051204</v>
      </c>
      <c r="K82" s="19">
        <v>0.51577861928286928</v>
      </c>
      <c r="L82" s="19">
        <v>0.4568994043940417</v>
      </c>
      <c r="M82" s="19">
        <v>0.39892852394671863</v>
      </c>
      <c r="N82" s="19">
        <v>0.3413551611469785</v>
      </c>
      <c r="O82" s="19">
        <v>0.28656085116432439</v>
      </c>
      <c r="P82" s="19">
        <v>0.23981948113164001</v>
      </c>
      <c r="Q82" s="20">
        <v>0.20929729014516951</v>
      </c>
    </row>
    <row r="83" spans="1:33" x14ac:dyDescent="0.25">
      <c r="A83" s="31">
        <v>360</v>
      </c>
      <c r="B83" s="19">
        <v>2.7678208968952589</v>
      </c>
      <c r="C83" s="19">
        <v>2.1545140600182782</v>
      </c>
      <c r="D83" s="19">
        <v>1.686496299552362</v>
      </c>
      <c r="E83" s="19">
        <v>1.3362479197141091</v>
      </c>
      <c r="F83" s="19">
        <v>1.0791415766835319</v>
      </c>
      <c r="G83" s="19">
        <v>0.8934422786040267</v>
      </c>
      <c r="H83" s="19">
        <v>0.76030738558237476</v>
      </c>
      <c r="I83" s="19">
        <v>0.66378660968876679</v>
      </c>
      <c r="J83" s="19">
        <v>0.59082201495679176</v>
      </c>
      <c r="K83" s="19">
        <v>0.53124801738342242</v>
      </c>
      <c r="L83" s="19">
        <v>0.47779138492903422</v>
      </c>
      <c r="M83" s="19">
        <v>0.42607123751741399</v>
      </c>
      <c r="N83" s="19">
        <v>0.37459904703570668</v>
      </c>
      <c r="O83" s="19">
        <v>0.32477863733446088</v>
      </c>
      <c r="P83" s="19">
        <v>0.28090618422769958</v>
      </c>
      <c r="Q83" s="20">
        <v>0.25017021549269808</v>
      </c>
    </row>
    <row r="84" spans="1:33" x14ac:dyDescent="0.25">
      <c r="A84" s="31">
        <v>400</v>
      </c>
      <c r="B84" s="19">
        <v>2.9543501728182671</v>
      </c>
      <c r="C84" s="19">
        <v>2.2914494886454522</v>
      </c>
      <c r="D84" s="19">
        <v>1.7837950987272031</v>
      </c>
      <c r="E84" s="19">
        <v>1.4028895959611929</v>
      </c>
      <c r="F84" s="19">
        <v>1.1231279252085109</v>
      </c>
      <c r="G84" s="19">
        <v>0.92179738329362593</v>
      </c>
      <c r="H84" s="19">
        <v>0.77907761900440387</v>
      </c>
      <c r="I84" s="19">
        <v>0.67804063309211049</v>
      </c>
      <c r="J84" s="19">
        <v>0.60465077827142022</v>
      </c>
      <c r="K84" s="19">
        <v>0.54776475922036461</v>
      </c>
      <c r="L84" s="19">
        <v>0.4991316325804131</v>
      </c>
      <c r="M84" s="19">
        <v>0.4533928069564136</v>
      </c>
      <c r="N84" s="19">
        <v>0.4080820429165985</v>
      </c>
      <c r="O84" s="19">
        <v>0.36362545299261478</v>
      </c>
      <c r="P84" s="19">
        <v>0.32334150167950793</v>
      </c>
      <c r="Q84" s="20">
        <v>0.29344100543566409</v>
      </c>
    </row>
    <row r="85" spans="1:33" x14ac:dyDescent="0.25">
      <c r="A85" s="31">
        <v>440</v>
      </c>
      <c r="B85" s="19">
        <v>3.16327629030422</v>
      </c>
      <c r="C85" s="19">
        <v>2.4471106856521918</v>
      </c>
      <c r="D85" s="19">
        <v>1.896478258470168</v>
      </c>
      <c r="E85" s="19">
        <v>1.481903890336904</v>
      </c>
      <c r="F85" s="19">
        <v>1.176804814794562</v>
      </c>
      <c r="G85" s="19">
        <v>0.95749061734869378</v>
      </c>
      <c r="H85" s="19">
        <v>0.80316323546823054</v>
      </c>
      <c r="I85" s="19">
        <v>0.69591695858552949</v>
      </c>
      <c r="J85" s="19">
        <v>0.6207384280963314</v>
      </c>
      <c r="K85" s="19">
        <v>0.56550663735974804</v>
      </c>
      <c r="L85" s="19">
        <v>0.52099293169832528</v>
      </c>
      <c r="M85" s="19">
        <v>0.48086100839799611</v>
      </c>
      <c r="N85" s="19">
        <v>0.44166691670805669</v>
      </c>
      <c r="O85" s="19">
        <v>0.4028590578412477</v>
      </c>
      <c r="P85" s="19">
        <v>0.36677818497366849</v>
      </c>
      <c r="Q85" s="20">
        <v>0.3386574032448274</v>
      </c>
    </row>
    <row r="86" spans="1:33" x14ac:dyDescent="0.25">
      <c r="A86" s="31">
        <v>480</v>
      </c>
      <c r="B86" s="19">
        <v>3.395781288292846</v>
      </c>
      <c r="C86" s="19">
        <v>2.6225746817623352</v>
      </c>
      <c r="D86" s="19">
        <v>2.0255178012892152</v>
      </c>
      <c r="E86" s="19">
        <v>1.574157817133311</v>
      </c>
      <c r="F86" s="19">
        <v>1.240934251517871</v>
      </c>
      <c r="G86" s="19">
        <v>1.001178978629514</v>
      </c>
      <c r="H86" s="19">
        <v>0.8331162246182573</v>
      </c>
      <c r="I86" s="19">
        <v>0.71786256759753031</v>
      </c>
      <c r="J86" s="19">
        <v>0.63942693764415814</v>
      </c>
      <c r="K86" s="19">
        <v>0.58471061679831926</v>
      </c>
      <c r="L86" s="19">
        <v>0.54350723906363263</v>
      </c>
      <c r="M86" s="19">
        <v>0.50850279040713176</v>
      </c>
      <c r="N86" s="19">
        <v>0.47527560875917269</v>
      </c>
      <c r="O86" s="19">
        <v>0.44229638401357357</v>
      </c>
      <c r="P86" s="19">
        <v>0.41092815802752353</v>
      </c>
      <c r="Q86" s="20">
        <v>0.38542632462159071</v>
      </c>
    </row>
    <row r="87" spans="1:33" x14ac:dyDescent="0.25">
      <c r="A87" s="31">
        <v>520</v>
      </c>
      <c r="B87" s="19">
        <v>3.6531063781545958</v>
      </c>
      <c r="C87" s="19">
        <v>2.8189776801304491</v>
      </c>
      <c r="D87" s="19">
        <v>2.171944922123016</v>
      </c>
      <c r="E87" s="19">
        <v>1.680577563073206</v>
      </c>
      <c r="F87" s="19">
        <v>1.316337413885331</v>
      </c>
      <c r="G87" s="19">
        <v>1.0535786374271059</v>
      </c>
      <c r="H87" s="19">
        <v>0.86954774852961336</v>
      </c>
      <c r="I87" s="19">
        <v>0.74438361398736086</v>
      </c>
      <c r="J87" s="19">
        <v>0.66111745255824717</v>
      </c>
      <c r="K87" s="19">
        <v>0.60567283496354385</v>
      </c>
      <c r="L87" s="19">
        <v>0.5668656838879399</v>
      </c>
      <c r="M87" s="19">
        <v>0.53640427397952462</v>
      </c>
      <c r="N87" s="19">
        <v>0.50888923184976786</v>
      </c>
      <c r="O87" s="19">
        <v>0.48181353607351712</v>
      </c>
      <c r="P87" s="19">
        <v>0.4555625171890868</v>
      </c>
      <c r="Q87" s="20">
        <v>0.43341385769808849</v>
      </c>
    </row>
    <row r="88" spans="1:33" x14ac:dyDescent="0.25">
      <c r="A88" s="31">
        <v>560</v>
      </c>
      <c r="B88" s="19">
        <v>3.9365519436906111</v>
      </c>
      <c r="C88" s="19">
        <v>3.037515056341785</v>
      </c>
      <c r="D88" s="19">
        <v>2.336849988340937</v>
      </c>
      <c r="E88" s="19">
        <v>1.8021484873100611</v>
      </c>
      <c r="F88" s="19">
        <v>1.4038946528345491</v>
      </c>
      <c r="G88" s="19">
        <v>1.1154649364631739</v>
      </c>
      <c r="H88" s="19">
        <v>0.91312814170812062</v>
      </c>
      <c r="I88" s="19">
        <v>0.77604542404495114</v>
      </c>
      <c r="J88" s="19">
        <v>0.68627029091265823</v>
      </c>
      <c r="K88" s="19">
        <v>0.62874860171357849</v>
      </c>
      <c r="L88" s="19">
        <v>0.59131856781348624</v>
      </c>
      <c r="M88" s="19">
        <v>0.56471075254153991</v>
      </c>
      <c r="N88" s="19">
        <v>0.5425480711902928</v>
      </c>
      <c r="O88" s="19">
        <v>0.52134579101567635</v>
      </c>
      <c r="P88" s="19">
        <v>0.50051153123707004</v>
      </c>
      <c r="Q88" s="20">
        <v>0.4823452630371925</v>
      </c>
    </row>
    <row r="89" spans="1:33" x14ac:dyDescent="0.25">
      <c r="A89" s="32">
        <v>600</v>
      </c>
      <c r="B89" s="21">
        <v>4.2474775411327412</v>
      </c>
      <c r="C89" s="21">
        <v>3.2794413584123059</v>
      </c>
      <c r="D89" s="21">
        <v>2.5213825397430649</v>
      </c>
      <c r="E89" s="21">
        <v>1.9399151214280781</v>
      </c>
      <c r="F89" s="21">
        <v>1.504545491733821</v>
      </c>
      <c r="G89" s="21">
        <v>1.1876723908901421</v>
      </c>
      <c r="H89" s="21">
        <v>0.96458691109030226</v>
      </c>
      <c r="I89" s="21">
        <v>0.81347249649094777</v>
      </c>
      <c r="J89" s="21">
        <v>0.7154049432121331</v>
      </c>
      <c r="K89" s="21">
        <v>0.65435239933729239</v>
      </c>
      <c r="L89" s="21">
        <v>0.61717536491326719</v>
      </c>
      <c r="M89" s="21">
        <v>0.59362669195030182</v>
      </c>
      <c r="N89" s="21">
        <v>0.5763515844219923</v>
      </c>
      <c r="O89" s="21">
        <v>0.56088759826539558</v>
      </c>
      <c r="P89" s="21">
        <v>0.54566464138093806</v>
      </c>
      <c r="Q89" s="22">
        <v>0.53200497363240729</v>
      </c>
    </row>
    <row r="92" spans="1:33" ht="28.9" customHeight="1" x14ac:dyDescent="0.5">
      <c r="A92" s="1" t="s">
        <v>23</v>
      </c>
      <c r="B92" s="1"/>
    </row>
    <row r="93" spans="1:33" x14ac:dyDescent="0.25">
      <c r="A93" s="33" t="s">
        <v>24</v>
      </c>
      <c r="B93" s="34">
        <v>0</v>
      </c>
      <c r="C93" s="34">
        <v>0.01</v>
      </c>
      <c r="D93" s="34">
        <v>0.06</v>
      </c>
      <c r="E93" s="34">
        <v>7.0000000000000007E-2</v>
      </c>
      <c r="F93" s="34">
        <v>0.15</v>
      </c>
      <c r="G93" s="34">
        <v>0.21</v>
      </c>
      <c r="H93" s="34">
        <v>0.26</v>
      </c>
      <c r="I93" s="34">
        <v>0.34</v>
      </c>
      <c r="J93" s="34">
        <v>0.4</v>
      </c>
      <c r="K93" s="34">
        <v>0.56000000000000005</v>
      </c>
      <c r="L93" s="34">
        <v>0.57000000000000006</v>
      </c>
      <c r="M93" s="34">
        <v>0.59</v>
      </c>
      <c r="N93" s="34">
        <v>0.6</v>
      </c>
      <c r="O93" s="34">
        <v>0.62</v>
      </c>
      <c r="P93" s="34">
        <v>0.69000000000000006</v>
      </c>
      <c r="Q93" s="34">
        <v>0.72</v>
      </c>
      <c r="R93" s="34">
        <v>0.73</v>
      </c>
      <c r="S93" s="34">
        <v>0.82000000000000006</v>
      </c>
      <c r="T93" s="34">
        <v>0.84</v>
      </c>
      <c r="U93" s="34">
        <v>0.86</v>
      </c>
      <c r="V93" s="34">
        <v>0.89</v>
      </c>
      <c r="W93" s="34">
        <v>0.93</v>
      </c>
      <c r="X93" s="34">
        <v>0.96</v>
      </c>
      <c r="Y93" s="34">
        <v>0.98</v>
      </c>
      <c r="Z93" s="34">
        <v>1.01</v>
      </c>
      <c r="AA93" s="34">
        <v>1.08</v>
      </c>
      <c r="AB93" s="34">
        <v>1.1100000000000001</v>
      </c>
      <c r="AC93" s="34">
        <v>1.1299999999999999</v>
      </c>
      <c r="AD93" s="34">
        <v>1.36</v>
      </c>
      <c r="AE93" s="34">
        <v>1.54</v>
      </c>
      <c r="AF93" s="34">
        <v>3.36</v>
      </c>
      <c r="AG93" s="35">
        <v>4.49</v>
      </c>
    </row>
    <row r="94" spans="1:33" x14ac:dyDescent="0.25">
      <c r="A94" s="8" t="s">
        <v>25</v>
      </c>
      <c r="B94" s="21">
        <v>0.45000000000000018</v>
      </c>
      <c r="C94" s="21">
        <v>0.47276499999999988</v>
      </c>
      <c r="D94" s="21">
        <v>0.45317999999999992</v>
      </c>
      <c r="E94" s="21">
        <v>0.46290333333333322</v>
      </c>
      <c r="F94" s="21">
        <v>0.43059000000000031</v>
      </c>
      <c r="G94" s="21">
        <v>0.38922600000000013</v>
      </c>
      <c r="H94" s="21">
        <v>0.34922249999999999</v>
      </c>
      <c r="I94" s="21">
        <v>0.28971714285714301</v>
      </c>
      <c r="J94" s="21">
        <v>0.2400999999999999</v>
      </c>
      <c r="K94" s="21">
        <v>9.9975384615384799E-2</v>
      </c>
      <c r="L94" s="21">
        <v>0.14521000000000031</v>
      </c>
      <c r="M94" s="21">
        <v>0.13875666666666681</v>
      </c>
      <c r="N94" s="21">
        <v>0.17090000000000019</v>
      </c>
      <c r="O94" s="21">
        <v>0.16642999999999999</v>
      </c>
      <c r="P94" s="21">
        <v>0.1278925000000001</v>
      </c>
      <c r="Q94" s="21">
        <v>0.11938666666666679</v>
      </c>
      <c r="R94" s="21">
        <v>0.13092250000000011</v>
      </c>
      <c r="S94" s="21">
        <v>8.173000000000008E-2</v>
      </c>
      <c r="T94" s="21">
        <v>7.7260000000000217E-2</v>
      </c>
      <c r="U94" s="21">
        <v>9.0930000000000288E-2</v>
      </c>
      <c r="V94" s="21">
        <v>6.8695000000000284E-2</v>
      </c>
      <c r="W94" s="21">
        <v>5.429000000000006E-2</v>
      </c>
      <c r="X94" s="21">
        <v>7.0293333333333319E-2</v>
      </c>
      <c r="Y94" s="21">
        <v>6.1940000000000328E-2</v>
      </c>
      <c r="Z94" s="21">
        <v>5.9265000000000352E-2</v>
      </c>
      <c r="AA94" s="21">
        <v>2.5746666666666581E-2</v>
      </c>
      <c r="AB94" s="21">
        <v>1.7943333333333419E-2</v>
      </c>
      <c r="AC94" s="21">
        <v>3.2445000000000279E-2</v>
      </c>
      <c r="AD94" s="21">
        <v>-1.145158620689646E-2</v>
      </c>
      <c r="AE94" s="21">
        <v>1.4012500000000431E-2</v>
      </c>
      <c r="AF94" s="21">
        <v>0</v>
      </c>
      <c r="AG94" s="22">
        <v>0</v>
      </c>
    </row>
  </sheetData>
  <sheetProtection algorithmName="SHA-512" hashValue="Jb/R+54NI8/MGO0iGopGpJYS49gMHjBRp+DfmWAhLKqLjGOpO1JN5LqB87OEIAlpoiElzh8N0pNS4oEzrAe6Yg==" saltValue="gk9Q8SO3fSnRsXyONSSEZg==" spinCount="100000" sheet="1" objects="1" scenarios="1"/>
  <protectedRanges>
    <protectedRange sqref="B35" name="Range1"/>
  </protectedRanges>
  <conditionalFormatting sqref="A35:H35">
    <cfRule type="expression" dxfId="1" priority="1">
      <formula>NOT(AND($B$35&gt;=200, $B$35&lt;=700))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5:AG94"/>
  <sheetViews>
    <sheetView tabSelected="1" workbookViewId="0">
      <selection activeCell="B35" sqref="B35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26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14</v>
      </c>
      <c r="C23" s="13" t="s">
        <v>8</v>
      </c>
      <c r="D23" s="14"/>
    </row>
    <row r="24" spans="1:4" x14ac:dyDescent="0.25">
      <c r="A24" s="5" t="s">
        <v>9</v>
      </c>
      <c r="B24" s="13">
        <v>300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8" spans="1:4" x14ac:dyDescent="0.25">
      <c r="A28" s="2"/>
      <c r="B28" s="17"/>
      <c r="C28" s="17"/>
      <c r="D28" s="18"/>
    </row>
    <row r="29" spans="1:4" x14ac:dyDescent="0.25">
      <c r="A29" s="5" t="s">
        <v>11</v>
      </c>
      <c r="B29" s="19">
        <v>0.55000000000000004</v>
      </c>
      <c r="C29" s="19" t="s">
        <v>12</v>
      </c>
      <c r="D29" s="20"/>
    </row>
    <row r="30" spans="1:4" x14ac:dyDescent="0.25">
      <c r="A30" s="8"/>
      <c r="B30" s="21"/>
      <c r="C30" s="21"/>
      <c r="D30" s="22"/>
    </row>
    <row r="33" spans="1:21" ht="28.9" customHeight="1" x14ac:dyDescent="0.5">
      <c r="A33" s="1" t="s">
        <v>13</v>
      </c>
    </row>
    <row r="35" spans="1:21" x14ac:dyDescent="0.25">
      <c r="A35" s="23" t="s">
        <v>14</v>
      </c>
      <c r="B35" s="24">
        <v>300</v>
      </c>
      <c r="C35" s="23" t="s">
        <v>15</v>
      </c>
      <c r="D35" s="23"/>
      <c r="E35" s="23"/>
      <c r="F35" s="23"/>
      <c r="G35" t="str">
        <f>IF(AND($B$35&gt;=200, $B$35&lt;=700), "", "Invalid value! Calculated values below may not be valid for this value.")</f>
        <v/>
      </c>
    </row>
    <row r="37" spans="1:21" hidden="1" x14ac:dyDescent="0.25">
      <c r="A37" s="25"/>
      <c r="B37" s="26" t="s">
        <v>16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7"/>
    </row>
    <row r="38" spans="1:21" hidden="1" x14ac:dyDescent="0.25">
      <c r="A38" s="28" t="s">
        <v>17</v>
      </c>
      <c r="B38" s="29">
        <v>4.9000000000000004</v>
      </c>
      <c r="C38" s="29">
        <v>5</v>
      </c>
      <c r="D38" s="29">
        <v>6</v>
      </c>
      <c r="E38" s="29">
        <v>7</v>
      </c>
      <c r="F38" s="29">
        <v>8</v>
      </c>
      <c r="G38" s="29">
        <v>9</v>
      </c>
      <c r="H38" s="29">
        <v>10</v>
      </c>
      <c r="I38" s="29">
        <v>11</v>
      </c>
      <c r="J38" s="29">
        <v>12</v>
      </c>
      <c r="K38" s="29">
        <v>13</v>
      </c>
      <c r="L38" s="29">
        <v>14</v>
      </c>
      <c r="M38" s="29">
        <v>15</v>
      </c>
      <c r="N38" s="29">
        <v>16</v>
      </c>
      <c r="O38" s="29">
        <v>17</v>
      </c>
      <c r="P38" s="29">
        <v>18</v>
      </c>
      <c r="Q38" s="29">
        <v>19</v>
      </c>
      <c r="R38" s="29">
        <v>20</v>
      </c>
      <c r="S38" s="29">
        <v>21</v>
      </c>
      <c r="T38" s="29">
        <v>22</v>
      </c>
      <c r="U38" s="30">
        <v>22.1</v>
      </c>
    </row>
    <row r="39" spans="1:21" hidden="1" x14ac:dyDescent="0.25">
      <c r="A39" s="31">
        <v>199</v>
      </c>
      <c r="B39" s="19">
        <v>3.6385096331718318</v>
      </c>
      <c r="C39" s="19">
        <v>3.5534414535214802</v>
      </c>
      <c r="D39" s="19">
        <v>2.8053448150345459</v>
      </c>
      <c r="E39" s="19">
        <v>2.2216391665724382</v>
      </c>
      <c r="F39" s="19">
        <v>1.7729553964836391</v>
      </c>
      <c r="G39" s="19">
        <v>1.43281674508002</v>
      </c>
      <c r="H39" s="19">
        <v>1.1776388046368469</v>
      </c>
      <c r="I39" s="19">
        <v>0.98672951939279208</v>
      </c>
      <c r="J39" s="19">
        <v>0.84228918554991461</v>
      </c>
      <c r="K39" s="19">
        <v>0.72941045127366211</v>
      </c>
      <c r="L39" s="19">
        <v>0.63607831669289361</v>
      </c>
      <c r="M39" s="19">
        <v>0.55317013389986869</v>
      </c>
      <c r="N39" s="19">
        <v>0.47445560695019662</v>
      </c>
      <c r="O39" s="19">
        <v>0.39659679186294922</v>
      </c>
      <c r="P39" s="19">
        <v>0.31914809662055532</v>
      </c>
      <c r="Q39" s="19">
        <v>0.2445562811688298</v>
      </c>
      <c r="R39" s="19">
        <v>0.17816045741701461</v>
      </c>
      <c r="S39" s="19">
        <v>0.12819208923774281</v>
      </c>
      <c r="T39" s="19">
        <v>0.1057749924669906</v>
      </c>
      <c r="U39" s="20">
        <v>0.1055631701787689</v>
      </c>
    </row>
    <row r="40" spans="1:21" hidden="1" x14ac:dyDescent="0.25">
      <c r="A40" s="31">
        <v>200</v>
      </c>
      <c r="B40" s="19">
        <v>3.6435731941181579</v>
      </c>
      <c r="C40" s="19">
        <v>3.5583542336493652</v>
      </c>
      <c r="D40" s="19">
        <v>2.8089025415499571</v>
      </c>
      <c r="E40" s="19">
        <v>2.2241024651126371</v>
      </c>
      <c r="F40" s="19">
        <v>1.7745604499029151</v>
      </c>
      <c r="G40" s="19">
        <v>1.4337752934496859</v>
      </c>
      <c r="H40" s="19">
        <v>1.178138145245246</v>
      </c>
      <c r="I40" s="19">
        <v>0.98693250674529309</v>
      </c>
      <c r="J40" s="19">
        <v>0.84233423136891394</v>
      </c>
      <c r="K40" s="19">
        <v>0.72941152449858482</v>
      </c>
      <c r="L40" s="19">
        <v>0.63612494348018611</v>
      </c>
      <c r="M40" s="19">
        <v>0.55332739762300598</v>
      </c>
      <c r="N40" s="19">
        <v>0.47476414819969648</v>
      </c>
      <c r="O40" s="19">
        <v>0.39707280844632292</v>
      </c>
      <c r="P40" s="19">
        <v>0.3197833435623707</v>
      </c>
      <c r="Q40" s="19">
        <v>0.2453180707106721</v>
      </c>
      <c r="R40" s="19">
        <v>0.17899165901749831</v>
      </c>
      <c r="S40" s="19">
        <v>0.1290111295724827</v>
      </c>
      <c r="T40" s="19">
        <v>0.106475855428684</v>
      </c>
      <c r="U40" s="20">
        <v>0.1062454434700975</v>
      </c>
    </row>
    <row r="41" spans="1:21" hidden="1" x14ac:dyDescent="0.25">
      <c r="A41" s="31">
        <v>220</v>
      </c>
      <c r="B41" s="19">
        <v>3.7481546360579672</v>
      </c>
      <c r="C41" s="19">
        <v>3.6598675158408698</v>
      </c>
      <c r="D41" s="19">
        <v>2.8828131154162322</v>
      </c>
      <c r="E41" s="19">
        <v>2.2756661119789769</v>
      </c>
      <c r="F41" s="19">
        <v>1.8085440954351499</v>
      </c>
      <c r="G41" s="19">
        <v>1.4544570076541909</v>
      </c>
      <c r="H41" s="19">
        <v>1.1893071424689301</v>
      </c>
      <c r="I41" s="19">
        <v>0.99188914567560649</v>
      </c>
      <c r="J41" s="19">
        <v>0.84389001503384398</v>
      </c>
      <c r="K41" s="19">
        <v>0.72988910026665499</v>
      </c>
      <c r="L41" s="19">
        <v>0.63735810306046181</v>
      </c>
      <c r="M41" s="19">
        <v>0.55666107706508594</v>
      </c>
      <c r="N41" s="19">
        <v>0.48105442789372432</v>
      </c>
      <c r="O41" s="19">
        <v>0.40668691312298039</v>
      </c>
      <c r="P41" s="19">
        <v>0.3325996422928803</v>
      </c>
      <c r="Q41" s="19">
        <v>0.2607260769067814</v>
      </c>
      <c r="R41" s="19">
        <v>0.19589203043150499</v>
      </c>
      <c r="S41" s="19">
        <v>0.1458156682972529</v>
      </c>
      <c r="T41" s="19">
        <v>0.1211075078975483</v>
      </c>
      <c r="U41" s="20">
        <v>0.1205267484243393</v>
      </c>
    </row>
    <row r="42" spans="1:21" hidden="1" x14ac:dyDescent="0.25">
      <c r="A42" s="31">
        <v>240</v>
      </c>
      <c r="B42" s="19">
        <v>3.8591351314272351</v>
      </c>
      <c r="C42" s="19">
        <v>3.7676788718890748</v>
      </c>
      <c r="D42" s="19">
        <v>2.9620572964002649</v>
      </c>
      <c r="E42" s="19">
        <v>2.3316813155671139</v>
      </c>
      <c r="F42" s="19">
        <v>1.8461796636362131</v>
      </c>
      <c r="G42" s="19">
        <v>1.478073426817536</v>
      </c>
      <c r="H42" s="19">
        <v>1.202776043284453</v>
      </c>
      <c r="I42" s="19">
        <v>0.9985933031737384</v>
      </c>
      <c r="J42" s="19">
        <v>0.8467233485855592</v>
      </c>
      <c r="K42" s="19">
        <v>0.73125667358346735</v>
      </c>
      <c r="L42" s="19">
        <v>0.63917612419442182</v>
      </c>
      <c r="M42" s="19">
        <v>0.56035689840878611</v>
      </c>
      <c r="N42" s="19">
        <v>0.48756654618028611</v>
      </c>
      <c r="O42" s="19">
        <v>0.41646496942607492</v>
      </c>
      <c r="P42" s="19">
        <v>0.34560442202670671</v>
      </c>
      <c r="Q42" s="19">
        <v>0.27642950982609799</v>
      </c>
      <c r="R42" s="19">
        <v>0.21327719063156891</v>
      </c>
      <c r="S42" s="19">
        <v>0.16337677421388719</v>
      </c>
      <c r="T42" s="19">
        <v>0.13684992230711401</v>
      </c>
      <c r="U42" s="20">
        <v>0.13595876769300119</v>
      </c>
    </row>
    <row r="43" spans="1:21" hidden="1" x14ac:dyDescent="0.25">
      <c r="A43" s="31">
        <v>260</v>
      </c>
      <c r="B43" s="19">
        <v>3.976654866119369</v>
      </c>
      <c r="C43" s="19">
        <v>3.88192717508469</v>
      </c>
      <c r="D43" s="19">
        <v>3.0467608317657762</v>
      </c>
      <c r="E43" s="19">
        <v>2.3922606971137892</v>
      </c>
      <c r="F43" s="19">
        <v>1.8875666497158541</v>
      </c>
      <c r="G43" s="19">
        <v>1.5047109201224851</v>
      </c>
      <c r="H43" s="19">
        <v>1.2186180908475941</v>
      </c>
      <c r="I43" s="19">
        <v>1.007105096368492</v>
      </c>
      <c r="J43" s="19">
        <v>0.8508812231258811</v>
      </c>
      <c r="K43" s="19">
        <v>0.73354810952385474</v>
      </c>
      <c r="L43" s="19">
        <v>0.64159974592990832</v>
      </c>
      <c r="M43" s="19">
        <v>0.56442247467495221</v>
      </c>
      <c r="N43" s="19">
        <v>0.49429499005324212</v>
      </c>
      <c r="O43" s="19">
        <v>0.42638833832247158</v>
      </c>
      <c r="P43" s="19">
        <v>0.35876591770373523</v>
      </c>
      <c r="Q43" s="19">
        <v>0.29238347838147938</v>
      </c>
      <c r="R43" s="19">
        <v>0.23108912250358321</v>
      </c>
      <c r="S43" s="19">
        <v>0.1816233041813291</v>
      </c>
      <c r="T43" s="19">
        <v>0.15361882948934641</v>
      </c>
      <c r="U43" s="20">
        <v>0.1524559195053925</v>
      </c>
    </row>
    <row r="44" spans="1:21" hidden="1" x14ac:dyDescent="0.25">
      <c r="A44" s="31">
        <v>280</v>
      </c>
      <c r="B44" s="19">
        <v>4.1008577243046931</v>
      </c>
      <c r="C44" s="19">
        <v>4.0027549969953409</v>
      </c>
      <c r="D44" s="19">
        <v>3.137053167053407</v>
      </c>
      <c r="E44" s="19">
        <v>2.4575205761326511</v>
      </c>
      <c r="F44" s="19">
        <v>1.93280824716074</v>
      </c>
      <c r="G44" s="19">
        <v>1.534459555028723</v>
      </c>
      <c r="H44" s="19">
        <v>1.236910226591047</v>
      </c>
      <c r="I44" s="19">
        <v>1.017488340665569</v>
      </c>
      <c r="J44" s="19">
        <v>0.85641432803352635</v>
      </c>
      <c r="K44" s="19">
        <v>0.73680097143954804</v>
      </c>
      <c r="L44" s="19">
        <v>0.64465340559167927</v>
      </c>
      <c r="M44" s="19">
        <v>0.56886911716134847</v>
      </c>
      <c r="N44" s="19">
        <v>0.50123794478336592</v>
      </c>
      <c r="O44" s="19">
        <v>0.43644207905597021</v>
      </c>
      <c r="P44" s="19">
        <v>0.37205606254077489</v>
      </c>
      <c r="Q44" s="19">
        <v>0.30854678976277761</v>
      </c>
      <c r="R44" s="19">
        <v>0.24927350721038979</v>
      </c>
      <c r="S44" s="19">
        <v>0.20048781333543531</v>
      </c>
      <c r="T44" s="19">
        <v>0.17133365855308819</v>
      </c>
      <c r="U44" s="20">
        <v>0.1699363203676327</v>
      </c>
    </row>
    <row r="45" spans="1:21" hidden="1" x14ac:dyDescent="0.25">
      <c r="A45" s="31">
        <v>300</v>
      </c>
      <c r="B45" s="19">
        <v>4.2318912884304538</v>
      </c>
      <c r="C45" s="19">
        <v>4.1303086074655706</v>
      </c>
      <c r="D45" s="19">
        <v>3.2330674460807178</v>
      </c>
      <c r="E45" s="19">
        <v>2.5275809704142791</v>
      </c>
      <c r="F45" s="19">
        <v>1.9820113477344581</v>
      </c>
      <c r="G45" s="19">
        <v>1.5674130972728491</v>
      </c>
      <c r="H45" s="19">
        <v>1.257733090224433</v>
      </c>
      <c r="I45" s="19">
        <v>1.0298105497476051</v>
      </c>
      <c r="J45" s="19">
        <v>0.86337705096414008</v>
      </c>
      <c r="K45" s="19">
        <v>0.74105652095921126</v>
      </c>
      <c r="L45" s="19">
        <v>0.64836523878139429</v>
      </c>
      <c r="M45" s="19">
        <v>0.57371183544266469</v>
      </c>
      <c r="N45" s="19">
        <v>0.50839729391837185</v>
      </c>
      <c r="O45" s="19">
        <v>0.44661494914728372</v>
      </c>
      <c r="P45" s="19">
        <v>0.38545048803155518</v>
      </c>
      <c r="Q45" s="19">
        <v>0.32488194943672077</v>
      </c>
      <c r="R45" s="19">
        <v>0.26777972419174739</v>
      </c>
      <c r="S45" s="19">
        <v>0.21990655508897561</v>
      </c>
      <c r="T45" s="19">
        <v>0.18991753688412419</v>
      </c>
      <c r="U45" s="20">
        <v>0.18832178506282921</v>
      </c>
    </row>
    <row r="46" spans="1:21" hidden="1" x14ac:dyDescent="0.25">
      <c r="A46" s="31">
        <v>320</v>
      </c>
      <c r="B46" s="19">
        <v>4.3699068392208096</v>
      </c>
      <c r="C46" s="19">
        <v>4.264737974616847</v>
      </c>
      <c r="D46" s="19">
        <v>3.334940510942185</v>
      </c>
      <c r="E46" s="19">
        <v>2.6025655960261611</v>
      </c>
      <c r="F46" s="19">
        <v>2.0352865414775172</v>
      </c>
      <c r="G46" s="19">
        <v>1.6036690108683811</v>
      </c>
      <c r="H46" s="19">
        <v>1.281171019734282</v>
      </c>
      <c r="I46" s="19">
        <v>1.0441429355741441</v>
      </c>
      <c r="J46" s="19">
        <v>0.87182747785028791</v>
      </c>
      <c r="K46" s="19">
        <v>0.74635971798842116</v>
      </c>
      <c r="L46" s="19">
        <v>0.6527670793776581</v>
      </c>
      <c r="M46" s="19">
        <v>0.57896933737051182</v>
      </c>
      <c r="N46" s="19">
        <v>0.5157786192828695</v>
      </c>
      <c r="O46" s="19">
        <v>0.45689940439404181</v>
      </c>
      <c r="P46" s="19">
        <v>0.39892852394671863</v>
      </c>
      <c r="Q46" s="19">
        <v>0.3413551611469785</v>
      </c>
      <c r="R46" s="19">
        <v>0.2865608511643245</v>
      </c>
      <c r="S46" s="19">
        <v>0.23981948113164009</v>
      </c>
      <c r="T46" s="19">
        <v>0.20929729014516951</v>
      </c>
      <c r="U46" s="20">
        <v>0.20753782665098089</v>
      </c>
    </row>
    <row r="47" spans="1:21" hidden="1" x14ac:dyDescent="0.25">
      <c r="A47" s="31">
        <v>340</v>
      </c>
      <c r="B47" s="19">
        <v>4.515059355676847</v>
      </c>
      <c r="C47" s="19">
        <v>4.4061967648475484</v>
      </c>
      <c r="D47" s="19">
        <v>3.4428129020092069</v>
      </c>
      <c r="E47" s="19">
        <v>2.6826018673127119</v>
      </c>
      <c r="F47" s="19">
        <v>2.0927481167073418</v>
      </c>
      <c r="G47" s="19">
        <v>1.643328458105769</v>
      </c>
      <c r="H47" s="19">
        <v>1.307312051384049</v>
      </c>
      <c r="I47" s="19">
        <v>1.0605604083816571</v>
      </c>
      <c r="J47" s="19">
        <v>0.88182739290145173</v>
      </c>
      <c r="K47" s="19">
        <v>0.75275922070966939</v>
      </c>
      <c r="L47" s="19">
        <v>0.65789445953596815</v>
      </c>
      <c r="M47" s="19">
        <v>0.58466402907340864</v>
      </c>
      <c r="N47" s="19">
        <v>0.52339120097840208</v>
      </c>
      <c r="O47" s="19">
        <v>0.46729159887080313</v>
      </c>
      <c r="P47" s="19">
        <v>0.41247319833384738</v>
      </c>
      <c r="Q47" s="19">
        <v>0.35793632691414778</v>
      </c>
      <c r="R47" s="19">
        <v>0.30557366412173081</v>
      </c>
      <c r="S47" s="19">
        <v>0.26017024143003198</v>
      </c>
      <c r="T47" s="19">
        <v>0.22940344227585291</v>
      </c>
      <c r="U47" s="20">
        <v>0.22751365646901789</v>
      </c>
    </row>
    <row r="48" spans="1:21" hidden="1" x14ac:dyDescent="0.25">
      <c r="A48" s="31">
        <v>360</v>
      </c>
      <c r="B48" s="19">
        <v>4.6675075150765624</v>
      </c>
      <c r="C48" s="19">
        <v>4.5548423428329796</v>
      </c>
      <c r="D48" s="19">
        <v>3.5568288579301002</v>
      </c>
      <c r="E48" s="19">
        <v>2.7678208968952589</v>
      </c>
      <c r="F48" s="19">
        <v>2.1545140600182768</v>
      </c>
      <c r="G48" s="19">
        <v>1.6864962995523609</v>
      </c>
      <c r="H48" s="19">
        <v>1.3362479197141091</v>
      </c>
      <c r="I48" s="19">
        <v>1.0791415766835331</v>
      </c>
      <c r="J48" s="19">
        <v>0.89344227860402681</v>
      </c>
      <c r="K48" s="19">
        <v>0.76030738558237454</v>
      </c>
      <c r="L48" s="19">
        <v>0.66378660968876702</v>
      </c>
      <c r="M48" s="19">
        <v>0.59082201495679154</v>
      </c>
      <c r="N48" s="19">
        <v>0.53124801738342242</v>
      </c>
      <c r="O48" s="19">
        <v>0.47779138492903428</v>
      </c>
      <c r="P48" s="19">
        <v>0.42607123751741399</v>
      </c>
      <c r="Q48" s="19">
        <v>0.37459904703570679</v>
      </c>
      <c r="R48" s="19">
        <v>0.324778637334461</v>
      </c>
      <c r="S48" s="19">
        <v>0.28090618422769958</v>
      </c>
      <c r="T48" s="19">
        <v>0.25017021549269808</v>
      </c>
      <c r="U48" s="20">
        <v>0.24818218413077281</v>
      </c>
    </row>
    <row r="49" spans="1:21" hidden="1" x14ac:dyDescent="0.25">
      <c r="A49" s="31">
        <v>380</v>
      </c>
      <c r="B49" s="19">
        <v>4.8274136929748783</v>
      </c>
      <c r="C49" s="19">
        <v>4.7108357715253621</v>
      </c>
      <c r="D49" s="19">
        <v>3.6771363156300998</v>
      </c>
      <c r="E49" s="19">
        <v>2.8583574956720539</v>
      </c>
      <c r="F49" s="19">
        <v>2.220706056281585</v>
      </c>
      <c r="G49" s="19">
        <v>1.7332810940524379</v>
      </c>
      <c r="H49" s="19">
        <v>1.368074057541752</v>
      </c>
      <c r="I49" s="19">
        <v>1.099968747270073</v>
      </c>
      <c r="J49" s="19">
        <v>0.9067413157213382</v>
      </c>
      <c r="K49" s="19">
        <v>0.7690602673428617</v>
      </c>
      <c r="L49" s="19">
        <v>0.67048645854538336</v>
      </c>
      <c r="M49" s="19">
        <v>0.5974730977030358</v>
      </c>
      <c r="N49" s="19">
        <v>0.53936574515331159</v>
      </c>
      <c r="O49" s="19">
        <v>0.4884023131971329</v>
      </c>
      <c r="P49" s="19">
        <v>0.43971306609882888</v>
      </c>
      <c r="Q49" s="19">
        <v>0.39132062008606822</v>
      </c>
      <c r="R49" s="19">
        <v>0.34413994334997972</v>
      </c>
      <c r="S49" s="19">
        <v>0.30197835604506201</v>
      </c>
      <c r="T49" s="19">
        <v>0.27153553028917088</v>
      </c>
      <c r="U49" s="20">
        <v>0.26948001752703021</v>
      </c>
    </row>
    <row r="50" spans="1:21" hidden="1" x14ac:dyDescent="0.25">
      <c r="A50" s="31">
        <v>400</v>
      </c>
      <c r="B50" s="19">
        <v>4.9949439632036334</v>
      </c>
      <c r="C50" s="19">
        <v>4.8743418121538404</v>
      </c>
      <c r="D50" s="19">
        <v>3.8038869103113622</v>
      </c>
      <c r="E50" s="19">
        <v>2.9543501728182679</v>
      </c>
      <c r="F50" s="19">
        <v>2.2914494886454522</v>
      </c>
      <c r="G50" s="19">
        <v>1.7837950987272031</v>
      </c>
      <c r="H50" s="19">
        <v>1.4028895959611929</v>
      </c>
      <c r="I50" s="19">
        <v>1.1231279252085109</v>
      </c>
      <c r="J50" s="19">
        <v>0.92179738329362615</v>
      </c>
      <c r="K50" s="19">
        <v>0.77907761900440375</v>
      </c>
      <c r="L50" s="19">
        <v>0.67804063309211049</v>
      </c>
      <c r="M50" s="19">
        <v>0.60465077827142011</v>
      </c>
      <c r="N50" s="19">
        <v>0.54776475922036472</v>
      </c>
      <c r="O50" s="19">
        <v>0.49913163258041321</v>
      </c>
      <c r="P50" s="19">
        <v>0.45339280695641371</v>
      </c>
      <c r="Q50" s="19">
        <v>0.40808204291659861</v>
      </c>
      <c r="R50" s="19">
        <v>0.36362545299261478</v>
      </c>
      <c r="S50" s="19">
        <v>0.32334150167950781</v>
      </c>
      <c r="T50" s="19">
        <v>0.29344100543566398</v>
      </c>
      <c r="U50" s="20">
        <v>0.29134746282544199</v>
      </c>
    </row>
    <row r="51" spans="1:21" hidden="1" x14ac:dyDescent="0.25">
      <c r="A51" s="31">
        <v>420</v>
      </c>
      <c r="B51" s="19">
        <v>5.1702680978715883</v>
      </c>
      <c r="C51" s="19">
        <v>5.0455289242244694</v>
      </c>
      <c r="D51" s="19">
        <v>3.9372359754529618</v>
      </c>
      <c r="E51" s="19">
        <v>3.0559411357859849</v>
      </c>
      <c r="F51" s="19">
        <v>2.3668734385349799</v>
      </c>
      <c r="G51" s="19">
        <v>1.838154268974765</v>
      </c>
      <c r="H51" s="19">
        <v>1.440797364343559</v>
      </c>
      <c r="I51" s="19">
        <v>1.148708813842982</v>
      </c>
      <c r="J51" s="19">
        <v>0.93868705863805402</v>
      </c>
      <c r="K51" s="19">
        <v>0.79042289185716363</v>
      </c>
      <c r="L51" s="19">
        <v>0.68649945859212558</v>
      </c>
      <c r="M51" s="19">
        <v>0.61239225589813895</v>
      </c>
      <c r="N51" s="19">
        <v>0.55646913279379895</v>
      </c>
      <c r="O51" s="19">
        <v>0.50999029026109</v>
      </c>
      <c r="P51" s="19">
        <v>0.46710828124541948</v>
      </c>
      <c r="Q51" s="19">
        <v>0.42486801065552982</v>
      </c>
      <c r="R51" s="19">
        <v>0.38320673536363609</v>
      </c>
      <c r="S51" s="19">
        <v>0.34495406420529662</v>
      </c>
      <c r="T51" s="19">
        <v>0.31583195797947639</v>
      </c>
      <c r="U51" s="20">
        <v>0.31372852447065108</v>
      </c>
    </row>
    <row r="52" spans="1:21" hidden="1" x14ac:dyDescent="0.25">
      <c r="A52" s="31">
        <v>440</v>
      </c>
      <c r="B52" s="19">
        <v>5.3535595673644236</v>
      </c>
      <c r="C52" s="19">
        <v>5.2245692655202349</v>
      </c>
      <c r="D52" s="19">
        <v>4.0773425428108929</v>
      </c>
      <c r="E52" s="19">
        <v>3.16327629030422</v>
      </c>
      <c r="F52" s="19">
        <v>2.4471106856521918</v>
      </c>
      <c r="G52" s="19">
        <v>1.896478258470168</v>
      </c>
      <c r="H52" s="19">
        <v>1.481903890336904</v>
      </c>
      <c r="I52" s="19">
        <v>1.1768048147945629</v>
      </c>
      <c r="J52" s="19">
        <v>0.9574906173486939</v>
      </c>
      <c r="K52" s="19">
        <v>0.80316323546823032</v>
      </c>
      <c r="L52" s="19">
        <v>0.6959169585855296</v>
      </c>
      <c r="M52" s="19">
        <v>0.62073842809633106</v>
      </c>
      <c r="N52" s="19">
        <v>0.56550663735974815</v>
      </c>
      <c r="O52" s="19">
        <v>0.52099293169832528</v>
      </c>
      <c r="P52" s="19">
        <v>0.48086100839799611</v>
      </c>
      <c r="Q52" s="19">
        <v>0.44166691670805669</v>
      </c>
      <c r="R52" s="19">
        <v>0.40285905784124759</v>
      </c>
      <c r="S52" s="19">
        <v>0.36677818497366838</v>
      </c>
      <c r="T52" s="19">
        <v>0.33865740324482729</v>
      </c>
      <c r="U52" s="20">
        <v>0.33657090518413918</v>
      </c>
    </row>
    <row r="53" spans="1:21" hidden="1" x14ac:dyDescent="0.25">
      <c r="A53" s="31">
        <v>460</v>
      </c>
      <c r="B53" s="19">
        <v>5.5449955403447264</v>
      </c>
      <c r="C53" s="19">
        <v>5.4116386921010253</v>
      </c>
      <c r="D53" s="19">
        <v>4.2243693424180613</v>
      </c>
      <c r="E53" s="19">
        <v>3.2765052403788899</v>
      </c>
      <c r="F53" s="19">
        <v>2.532297707976022</v>
      </c>
      <c r="G53" s="19">
        <v>1.958890419165358</v>
      </c>
      <c r="H53" s="19">
        <v>1.5263193998661919</v>
      </c>
      <c r="I53" s="19">
        <v>1.207513027961221</v>
      </c>
      <c r="J53" s="19">
        <v>0.97829203329653769</v>
      </c>
      <c r="K53" s="19">
        <v>0.81736949768162015</v>
      </c>
      <c r="L53" s="19">
        <v>0.70635085488935356</v>
      </c>
      <c r="M53" s="19">
        <v>0.62973389065601104</v>
      </c>
      <c r="N53" s="19">
        <v>0.57490874268126291</v>
      </c>
      <c r="O53" s="19">
        <v>0.53215790062818336</v>
      </c>
      <c r="P53" s="19">
        <v>0.49465620612323669</v>
      </c>
      <c r="Q53" s="19">
        <v>0.45847085275627292</v>
      </c>
      <c r="R53" s="19">
        <v>0.42256138608055238</v>
      </c>
      <c r="S53" s="19">
        <v>0.38877970361273378</v>
      </c>
      <c r="T53" s="19">
        <v>0.36187005483284201</v>
      </c>
      <c r="U53" s="20">
        <v>0.35982600596437558</v>
      </c>
    </row>
    <row r="54" spans="1:21" hidden="1" x14ac:dyDescent="0.25">
      <c r="A54" s="31">
        <v>480</v>
      </c>
      <c r="B54" s="19">
        <v>5.7447568837520233</v>
      </c>
      <c r="C54" s="19">
        <v>5.606916758303667</v>
      </c>
      <c r="D54" s="19">
        <v>4.3784828025843074</v>
      </c>
      <c r="E54" s="19">
        <v>3.3957812882928469</v>
      </c>
      <c r="F54" s="19">
        <v>2.622574681762337</v>
      </c>
      <c r="G54" s="19">
        <v>2.0255178012892152</v>
      </c>
      <c r="H54" s="19">
        <v>1.5741578171333119</v>
      </c>
      <c r="I54" s="19">
        <v>1.240934251517871</v>
      </c>
      <c r="J54" s="19">
        <v>1.001178978629514</v>
      </c>
      <c r="K54" s="19">
        <v>0.8331162246182573</v>
      </c>
      <c r="L54" s="19">
        <v>0.71786256759753053</v>
      </c>
      <c r="M54" s="19">
        <v>0.63942693764415814</v>
      </c>
      <c r="N54" s="19">
        <v>0.58471061679831937</v>
      </c>
      <c r="O54" s="19">
        <v>0.54350723906363285</v>
      </c>
      <c r="P54" s="19">
        <v>0.50850279040713176</v>
      </c>
      <c r="Q54" s="19">
        <v>0.47527560875917269</v>
      </c>
      <c r="R54" s="19">
        <v>0.44229638401357357</v>
      </c>
      <c r="S54" s="19">
        <v>0.41092815802752369</v>
      </c>
      <c r="T54" s="19">
        <v>0.38542632462159082</v>
      </c>
      <c r="U54" s="20">
        <v>0.38344892608668962</v>
      </c>
    </row>
    <row r="55" spans="1:21" hidden="1" x14ac:dyDescent="0.25">
      <c r="A55" s="31">
        <v>500</v>
      </c>
      <c r="B55" s="19">
        <v>5.9530281628027417</v>
      </c>
      <c r="C55" s="19">
        <v>5.8105867167418896</v>
      </c>
      <c r="D55" s="19">
        <v>4.5398530498963741</v>
      </c>
      <c r="E55" s="19">
        <v>3.5212614346058531</v>
      </c>
      <c r="F55" s="19">
        <v>2.7180854815439122</v>
      </c>
      <c r="G55" s="19">
        <v>2.0964911533475288</v>
      </c>
      <c r="H55" s="19">
        <v>1.6255367646170751</v>
      </c>
      <c r="I55" s="19">
        <v>1.277172981916328</v>
      </c>
      <c r="J55" s="19">
        <v>1.0262428237724519</v>
      </c>
      <c r="K55" s="19">
        <v>0.85048166067600484</v>
      </c>
      <c r="L55" s="19">
        <v>0.73051721508094491</v>
      </c>
      <c r="M55" s="19">
        <v>0.64986956140463636</v>
      </c>
      <c r="N55" s="19">
        <v>0.59495112602781042</v>
      </c>
      <c r="O55" s="19">
        <v>0.55506668729462127</v>
      </c>
      <c r="P55" s="19">
        <v>0.52241337551262035</v>
      </c>
      <c r="Q55" s="19">
        <v>0.49208067295271901</v>
      </c>
      <c r="R55" s="19">
        <v>0.4620504138492727</v>
      </c>
      <c r="S55" s="19">
        <v>0.43319678440001042</v>
      </c>
      <c r="T55" s="19">
        <v>0.40928632276604299</v>
      </c>
      <c r="U55" s="20">
        <v>0.40739846310338729</v>
      </c>
    </row>
    <row r="56" spans="1:21" hidden="1" x14ac:dyDescent="0.25">
      <c r="A56" s="31">
        <v>520</v>
      </c>
      <c r="B56" s="19">
        <v>6.1699976409902426</v>
      </c>
      <c r="C56" s="19">
        <v>6.0228355183063567</v>
      </c>
      <c r="D56" s="19">
        <v>4.7086539092179418</v>
      </c>
      <c r="E56" s="19">
        <v>3.6531063781545958</v>
      </c>
      <c r="F56" s="19">
        <v>2.8189776801304478</v>
      </c>
      <c r="G56" s="19">
        <v>2.1719449221230152</v>
      </c>
      <c r="H56" s="19">
        <v>1.6805775630732049</v>
      </c>
      <c r="I56" s="19">
        <v>1.316337413885331</v>
      </c>
      <c r="J56" s="19">
        <v>1.0535786374271059</v>
      </c>
      <c r="K56" s="19">
        <v>0.86954774852961325</v>
      </c>
      <c r="L56" s="19">
        <v>0.74438361398736053</v>
      </c>
      <c r="M56" s="19">
        <v>0.66111745255824683</v>
      </c>
      <c r="N56" s="19">
        <v>0.60567283496354385</v>
      </c>
      <c r="O56" s="19">
        <v>0.56686568388794001</v>
      </c>
      <c r="P56" s="19">
        <v>0.5364042739795245</v>
      </c>
      <c r="Q56" s="19">
        <v>0.50888923184976775</v>
      </c>
      <c r="R56" s="19">
        <v>0.48181353607351701</v>
      </c>
      <c r="S56" s="19">
        <v>0.45556251718908669</v>
      </c>
      <c r="T56" s="19">
        <v>0.43341385769808838</v>
      </c>
      <c r="U56" s="20">
        <v>0.43163711284363521</v>
      </c>
    </row>
    <row r="57" spans="1:21" hidden="1" x14ac:dyDescent="0.25">
      <c r="A57" s="31">
        <v>540</v>
      </c>
      <c r="B57" s="19">
        <v>6.395857280084793</v>
      </c>
      <c r="C57" s="19">
        <v>6.2438538121646356</v>
      </c>
      <c r="D57" s="19">
        <v>4.8850629036895867</v>
      </c>
      <c r="E57" s="19">
        <v>3.7914805160526721</v>
      </c>
      <c r="F57" s="19">
        <v>2.9254025486085582</v>
      </c>
      <c r="G57" s="19">
        <v>2.252017252675298</v>
      </c>
      <c r="H57" s="19">
        <v>1.739405231534344</v>
      </c>
      <c r="I57" s="19">
        <v>1.358539440430544</v>
      </c>
      <c r="J57" s="19">
        <v>1.0832851865721469</v>
      </c>
      <c r="K57" s="19">
        <v>0.89040012913078304</v>
      </c>
      <c r="L57" s="19">
        <v>0.75953427924149075</v>
      </c>
      <c r="M57" s="19">
        <v>0.67323000000270472</v>
      </c>
      <c r="N57" s="19">
        <v>0.61692200647624595</v>
      </c>
      <c r="O57" s="19">
        <v>0.57893736568733978</v>
      </c>
      <c r="P57" s="19">
        <v>0.55049549662459896</v>
      </c>
      <c r="Q57" s="19">
        <v>0.52570817024004235</v>
      </c>
      <c r="R57" s="19">
        <v>0.50157950944909047</v>
      </c>
      <c r="S57" s="19">
        <v>0.47800598913052988</v>
      </c>
      <c r="T57" s="19">
        <v>0.45777643612655788</v>
      </c>
      <c r="U57" s="20">
        <v>0.4561310694135905</v>
      </c>
    </row>
    <row r="58" spans="1:21" hidden="1" x14ac:dyDescent="0.25">
      <c r="A58" s="31">
        <v>560</v>
      </c>
      <c r="B58" s="19">
        <v>6.6308027401335909</v>
      </c>
      <c r="C58" s="19">
        <v>6.4738359457612251</v>
      </c>
      <c r="D58" s="19">
        <v>5.0692612547288238</v>
      </c>
      <c r="E58" s="19">
        <v>3.9365519436906111</v>
      </c>
      <c r="F58" s="19">
        <v>3.037515056341785</v>
      </c>
      <c r="G58" s="19">
        <v>2.336849988340937</v>
      </c>
      <c r="H58" s="19">
        <v>1.8021484873100611</v>
      </c>
      <c r="I58" s="19">
        <v>1.403894652834548</v>
      </c>
      <c r="J58" s="19">
        <v>1.1154649364631739</v>
      </c>
      <c r="K58" s="19">
        <v>0.91312814170812029</v>
      </c>
      <c r="L58" s="19">
        <v>0.77604542404495103</v>
      </c>
      <c r="M58" s="19">
        <v>0.6862702909126579</v>
      </c>
      <c r="N58" s="19">
        <v>0.62874860171357838</v>
      </c>
      <c r="O58" s="19">
        <v>0.59131856781348624</v>
      </c>
      <c r="P58" s="19">
        <v>0.56471075254154002</v>
      </c>
      <c r="Q58" s="19">
        <v>0.5425480711902928</v>
      </c>
      <c r="R58" s="19">
        <v>0.52134579101567624</v>
      </c>
      <c r="S58" s="19">
        <v>0.50051153123706982</v>
      </c>
      <c r="T58" s="19">
        <v>0.4823452630371925</v>
      </c>
      <c r="U58" s="20">
        <v>0.48085022519625648</v>
      </c>
    </row>
    <row r="59" spans="1:21" hidden="1" x14ac:dyDescent="0.25">
      <c r="A59" s="31">
        <v>580</v>
      </c>
      <c r="B59" s="19">
        <v>6.8750333794607386</v>
      </c>
      <c r="C59" s="19">
        <v>6.7129799648175341</v>
      </c>
      <c r="D59" s="19">
        <v>5.2614338820300803</v>
      </c>
      <c r="E59" s="19">
        <v>4.0884924547358459</v>
      </c>
      <c r="F59" s="19">
        <v>3.155473870970575</v>
      </c>
      <c r="G59" s="19">
        <v>2.4265886707333988</v>
      </c>
      <c r="H59" s="19">
        <v>1.8689397459868391</v>
      </c>
      <c r="I59" s="19">
        <v>1.4525223406568299</v>
      </c>
      <c r="J59" s="19">
        <v>1.1502240506326959</v>
      </c>
      <c r="K59" s="19">
        <v>0.93782482376714693</v>
      </c>
      <c r="L59" s="19">
        <v>0.79399695987628682</v>
      </c>
      <c r="M59" s="19">
        <v>0.70030511073964341</v>
      </c>
      <c r="N59" s="19">
        <v>0.64120628010009817</v>
      </c>
      <c r="O59" s="19">
        <v>0.60404982366396531</v>
      </c>
      <c r="P59" s="19">
        <v>0.57907744910093761</v>
      </c>
      <c r="Q59" s="19">
        <v>0.55942321604409706</v>
      </c>
      <c r="R59" s="19">
        <v>0.54111353608994506</v>
      </c>
      <c r="S59" s="19">
        <v>0.52306717279835624</v>
      </c>
      <c r="T59" s="19">
        <v>0.50709524169259268</v>
      </c>
      <c r="U59" s="20">
        <v>0.50576817085159931</v>
      </c>
    </row>
    <row r="60" spans="1:21" hidden="1" x14ac:dyDescent="0.25">
      <c r="A60" s="31">
        <v>600</v>
      </c>
      <c r="B60" s="19">
        <v>7.1287522546672779</v>
      </c>
      <c r="C60" s="19">
        <v>6.9614876133318973</v>
      </c>
      <c r="D60" s="19">
        <v>5.4617694035646984</v>
      </c>
      <c r="E60" s="19">
        <v>4.2474775411327412</v>
      </c>
      <c r="F60" s="19">
        <v>3.2794413584123059</v>
      </c>
      <c r="G60" s="19">
        <v>2.521382539743064</v>
      </c>
      <c r="H60" s="19">
        <v>1.9399151214280781</v>
      </c>
      <c r="I60" s="19">
        <v>1.504545491733821</v>
      </c>
      <c r="J60" s="19">
        <v>1.1876723908901421</v>
      </c>
      <c r="K60" s="19">
        <v>0.96458691109030203</v>
      </c>
      <c r="L60" s="19">
        <v>0.81347249649094788</v>
      </c>
      <c r="M60" s="19">
        <v>0.71540494321213277</v>
      </c>
      <c r="N60" s="19">
        <v>0.65435239933729239</v>
      </c>
      <c r="O60" s="19">
        <v>0.61717536491326719</v>
      </c>
      <c r="P60" s="19">
        <v>0.59362669195030193</v>
      </c>
      <c r="Q60" s="19">
        <v>0.57635158442199241</v>
      </c>
      <c r="R60" s="19">
        <v>0.56088759826539558</v>
      </c>
      <c r="S60" s="19">
        <v>0.54566464138093806</v>
      </c>
      <c r="T60" s="19">
        <v>0.53200497363240729</v>
      </c>
      <c r="U60" s="20">
        <v>0.53086219531648382</v>
      </c>
    </row>
    <row r="61" spans="1:21" hidden="1" x14ac:dyDescent="0.25">
      <c r="A61" s="31">
        <v>620</v>
      </c>
      <c r="B61" s="19">
        <v>7.3921661206311517</v>
      </c>
      <c r="C61" s="19">
        <v>7.219564333579565</v>
      </c>
      <c r="D61" s="19">
        <v>5.6704601355809494</v>
      </c>
      <c r="E61" s="19">
        <v>4.4136863931025809</v>
      </c>
      <c r="F61" s="19">
        <v>3.4095835828612779</v>
      </c>
      <c r="G61" s="19">
        <v>2.6213845335372499</v>
      </c>
      <c r="H61" s="19">
        <v>2.0152144257741038</v>
      </c>
      <c r="I61" s="19">
        <v>1.5600907921788429</v>
      </c>
      <c r="J61" s="19">
        <v>1.2279235173218661</v>
      </c>
      <c r="K61" s="19">
        <v>0.99351483773696003</v>
      </c>
      <c r="L61" s="19">
        <v>0.83455934192132508</v>
      </c>
      <c r="M61" s="19">
        <v>0.7316439703355373</v>
      </c>
      <c r="N61" s="19">
        <v>0.66824801540357548</v>
      </c>
      <c r="O61" s="19">
        <v>0.63074312151282363</v>
      </c>
      <c r="P61" s="19">
        <v>0.60839328501405987</v>
      </c>
      <c r="Q61" s="19">
        <v>0.59335485422143641</v>
      </c>
      <c r="R61" s="19">
        <v>0.58067652941252845</v>
      </c>
      <c r="S61" s="19">
        <v>0.56829936282828442</v>
      </c>
      <c r="T61" s="19">
        <v>0.55705675867307747</v>
      </c>
      <c r="U61" s="20">
        <v>0.55611328580471664</v>
      </c>
    </row>
    <row r="62" spans="1:21" hidden="1" x14ac:dyDescent="0.25">
      <c r="A62" s="31">
        <v>640</v>
      </c>
      <c r="B62" s="19">
        <v>7.6654854305072346</v>
      </c>
      <c r="C62" s="19">
        <v>7.4874192661127124</v>
      </c>
      <c r="D62" s="19">
        <v>5.8877020926040133</v>
      </c>
      <c r="E62" s="19">
        <v>4.5873018991435561</v>
      </c>
      <c r="F62" s="19">
        <v>3.5460703067886952</v>
      </c>
      <c r="G62" s="19">
        <v>2.7267512885601821</v>
      </c>
      <c r="H62" s="19">
        <v>2.0949811694421512</v>
      </c>
      <c r="I62" s="19">
        <v>1.6192886263821571</v>
      </c>
      <c r="J62" s="19">
        <v>1.271094688291134</v>
      </c>
      <c r="K62" s="19">
        <v>1.024712736043403</v>
      </c>
      <c r="L62" s="19">
        <v>0.8573485024766998</v>
      </c>
      <c r="M62" s="19">
        <v>0.74910007239215037</v>
      </c>
      <c r="N62" s="19">
        <v>0.68295788255426881</v>
      </c>
      <c r="O62" s="19">
        <v>0.64480472169097425</v>
      </c>
      <c r="P62" s="19">
        <v>0.62341573049356924</v>
      </c>
      <c r="Q62" s="19">
        <v>0.61045840161677489</v>
      </c>
      <c r="R62" s="19">
        <v>0.60049257967868286</v>
      </c>
      <c r="S62" s="19">
        <v>0.59097046126079533</v>
      </c>
      <c r="T62" s="19">
        <v>0.58223659490801083</v>
      </c>
      <c r="U62" s="20">
        <v>0.58150612780699262</v>
      </c>
    </row>
    <row r="63" spans="1:21" hidden="1" x14ac:dyDescent="0.25">
      <c r="A63" s="31">
        <v>660</v>
      </c>
      <c r="B63" s="19">
        <v>7.9489243357273107</v>
      </c>
      <c r="C63" s="19">
        <v>7.7652652497604189</v>
      </c>
      <c r="D63" s="19">
        <v>6.1136949874359994</v>
      </c>
      <c r="E63" s="19">
        <v>4.7685106460307924</v>
      </c>
      <c r="F63" s="19">
        <v>3.689074990942697</v>
      </c>
      <c r="G63" s="19">
        <v>2.8376431395330042</v>
      </c>
      <c r="H63" s="19">
        <v>2.1793625611263909</v>
      </c>
      <c r="I63" s="19">
        <v>1.682273077010944</v>
      </c>
      <c r="J63" s="19">
        <v>1.317306860438139</v>
      </c>
      <c r="K63" s="19">
        <v>1.0582884366228349</v>
      </c>
      <c r="L63" s="19">
        <v>0.88193468274331011</v>
      </c>
      <c r="M63" s="19">
        <v>0.76785482794122473</v>
      </c>
      <c r="N63" s="19">
        <v>0.6985504533216238</v>
      </c>
      <c r="O63" s="19">
        <v>0.65941549195297355</v>
      </c>
      <c r="P63" s="19">
        <v>0.63873622886713299</v>
      </c>
      <c r="Q63" s="19">
        <v>0.6276913010593308</v>
      </c>
      <c r="R63" s="19">
        <v>0.62035169748820351</v>
      </c>
      <c r="S63" s="19">
        <v>0.61368075907581954</v>
      </c>
      <c r="T63" s="19">
        <v>0.60753417870757431</v>
      </c>
      <c r="U63" s="20">
        <v>0.60702910509095531</v>
      </c>
    </row>
    <row r="64" spans="1:21" hidden="1" x14ac:dyDescent="0.25">
      <c r="A64" s="31">
        <v>680</v>
      </c>
      <c r="B64" s="19">
        <v>8.2427006860000844</v>
      </c>
      <c r="C64" s="19">
        <v>8.0533188216286984</v>
      </c>
      <c r="D64" s="19">
        <v>6.3486422311559183</v>
      </c>
      <c r="E64" s="19">
        <v>4.9575029188163127</v>
      </c>
      <c r="F64" s="19">
        <v>3.838774794348327</v>
      </c>
      <c r="G64" s="19">
        <v>2.9542241194537788</v>
      </c>
      <c r="H64" s="19">
        <v>2.268509507797889</v>
      </c>
      <c r="I64" s="19">
        <v>1.749181925009283</v>
      </c>
      <c r="J64" s="19">
        <v>1.3666846886799771</v>
      </c>
      <c r="K64" s="19">
        <v>1.094353468365366</v>
      </c>
      <c r="L64" s="19">
        <v>0.90841628558426279</v>
      </c>
      <c r="M64" s="19">
        <v>0.78799351381887739</v>
      </c>
      <c r="N64" s="19">
        <v>0.7150978785147899</v>
      </c>
      <c r="O64" s="19">
        <v>0.67463445708099989</v>
      </c>
      <c r="P64" s="19">
        <v>0.65440067888991038</v>
      </c>
      <c r="Q64" s="19">
        <v>0.64508632527726739</v>
      </c>
      <c r="R64" s="19">
        <v>0.64027352954229144</v>
      </c>
      <c r="S64" s="19">
        <v>0.6364367769475443</v>
      </c>
      <c r="T64" s="19">
        <v>0.6329429047189663</v>
      </c>
      <c r="U64" s="20">
        <v>0.63267429970116495</v>
      </c>
    </row>
    <row r="65" spans="1:21" hidden="1" x14ac:dyDescent="0.25">
      <c r="A65" s="31">
        <v>700</v>
      </c>
      <c r="B65" s="19">
        <v>8.5470360293111867</v>
      </c>
      <c r="C65" s="19">
        <v>8.3518002171004841</v>
      </c>
      <c r="D65" s="19">
        <v>6.5927509331197216</v>
      </c>
      <c r="E65" s="19">
        <v>5.1544727008290891</v>
      </c>
      <c r="F65" s="19">
        <v>3.995350574307559</v>
      </c>
      <c r="G65" s="19">
        <v>3.0766619595974931</v>
      </c>
      <c r="H65" s="19">
        <v>2.362576614704655</v>
      </c>
      <c r="I65" s="19">
        <v>1.820156649598202</v>
      </c>
      <c r="J65" s="19">
        <v>1.4193565262106851</v>
      </c>
      <c r="K65" s="19">
        <v>1.133023058438049</v>
      </c>
      <c r="L65" s="19">
        <v>0.93689541213964045</v>
      </c>
      <c r="M65" s="19">
        <v>0.80960510513820605</v>
      </c>
      <c r="N65" s="19">
        <v>0.73267600721986348</v>
      </c>
      <c r="O65" s="19">
        <v>0.6905243401341572</v>
      </c>
      <c r="P65" s="19">
        <v>0.67045867759400934</v>
      </c>
      <c r="Q65" s="19">
        <v>0.66267994527575347</v>
      </c>
      <c r="R65" s="19">
        <v>0.66028142081908214</v>
      </c>
      <c r="S65" s="19">
        <v>0.65924873382713756</v>
      </c>
      <c r="T65" s="19">
        <v>0.65845986586640848</v>
      </c>
      <c r="U65" s="20">
        <v>0.65843749195906653</v>
      </c>
    </row>
    <row r="66" spans="1:21" hidden="1" x14ac:dyDescent="0.25">
      <c r="A66" s="32">
        <v>701</v>
      </c>
      <c r="B66" s="21">
        <v>8.5625339946435908</v>
      </c>
      <c r="C66" s="21">
        <v>8.3670020182984501</v>
      </c>
      <c r="D66" s="21">
        <v>6.6052006221034896</v>
      </c>
      <c r="E66" s="21">
        <v>5.1645341297055074</v>
      </c>
      <c r="F66" s="21">
        <v>4.0033631524005084</v>
      </c>
      <c r="G66" s="21">
        <v>3.08294065344788</v>
      </c>
      <c r="H66" s="21">
        <v>2.3674119480704068</v>
      </c>
      <c r="I66" s="21">
        <v>1.823814703454276</v>
      </c>
      <c r="J66" s="21">
        <v>1.422078938749076</v>
      </c>
      <c r="K66" s="21">
        <v>1.135027025067763</v>
      </c>
      <c r="L66" s="21">
        <v>0.93837368548671041</v>
      </c>
      <c r="M66" s="21">
        <v>0.81072599504570597</v>
      </c>
      <c r="N66" s="21">
        <v>0.73358338074788776</v>
      </c>
      <c r="O66" s="21">
        <v>0.69133762155982659</v>
      </c>
      <c r="P66" s="21">
        <v>0.67127284841146917</v>
      </c>
      <c r="Q66" s="21">
        <v>0.66356554419616387</v>
      </c>
      <c r="R66" s="21">
        <v>0.66128454377066248</v>
      </c>
      <c r="S66" s="21">
        <v>0.66039103395511489</v>
      </c>
      <c r="T66" s="21">
        <v>0.65973855353303179</v>
      </c>
      <c r="U66" s="22">
        <v>0.6597287239023224</v>
      </c>
    </row>
    <row r="67" spans="1:21" hidden="1" x14ac:dyDescent="0.25"/>
    <row r="68" spans="1:21" hidden="1" x14ac:dyDescent="0.25">
      <c r="A68" s="33" t="s">
        <v>16</v>
      </c>
      <c r="B68" s="34">
        <v>4.9000000000000004</v>
      </c>
      <c r="C68" s="34">
        <v>5</v>
      </c>
      <c r="D68" s="34">
        <v>6</v>
      </c>
      <c r="E68" s="34">
        <v>7</v>
      </c>
      <c r="F68" s="34">
        <v>8</v>
      </c>
      <c r="G68" s="34">
        <v>9</v>
      </c>
      <c r="H68" s="34">
        <v>10</v>
      </c>
      <c r="I68" s="34">
        <v>11</v>
      </c>
      <c r="J68" s="34">
        <v>12</v>
      </c>
      <c r="K68" s="34">
        <v>13</v>
      </c>
      <c r="L68" s="34">
        <v>14</v>
      </c>
      <c r="M68" s="34">
        <v>15</v>
      </c>
      <c r="N68" s="34">
        <v>16</v>
      </c>
      <c r="O68" s="34">
        <v>17</v>
      </c>
      <c r="P68" s="34">
        <v>18</v>
      </c>
      <c r="Q68" s="34">
        <v>19</v>
      </c>
      <c r="R68" s="34">
        <v>20</v>
      </c>
      <c r="S68" s="34">
        <v>21</v>
      </c>
      <c r="T68" s="34">
        <v>22</v>
      </c>
      <c r="U68" s="35">
        <v>22.1</v>
      </c>
    </row>
    <row r="69" spans="1:21" hidden="1" x14ac:dyDescent="0.25">
      <c r="A69" s="8" t="s">
        <v>18</v>
      </c>
      <c r="B69" s="9">
        <f ca="1">FORECAST(
            $B$35,
            OFFSET($B$39:$B$66,MATCH($B$35,$A$39:$A$66,1)-1,0,2),
            OFFSET($A$39:$A$66,MATCH($B$35,$A$39:$A$66,1)-1,0,2)
        )</f>
        <v>4.2318912884304538</v>
      </c>
      <c r="C69" s="9">
        <f ca="1">FORECAST(
            $B$35,
            OFFSET($C$39:$C$66,MATCH($B$35,$A$39:$A$66,1)-1,0,2),
            OFFSET($A$39:$A$66,MATCH($B$35,$A$39:$A$66,1)-1,0,2)
        )</f>
        <v>4.1303086074655706</v>
      </c>
      <c r="D69" s="9">
        <f ca="1">FORECAST(
            $B$35,
            OFFSET($D$39:$D$66,MATCH($B$35,$A$39:$A$66,1)-1,0,2),
            OFFSET($A$39:$A$66,MATCH($B$35,$A$39:$A$66,1)-1,0,2)
        )</f>
        <v>3.2330674460807183</v>
      </c>
      <c r="E69" s="9">
        <f ca="1">FORECAST(
            $B$35,
            OFFSET($E$39:$E$66,MATCH($B$35,$A$39:$A$66,1)-1,0,2),
            OFFSET($A$39:$A$66,MATCH($B$35,$A$39:$A$66,1)-1,0,2)
        )</f>
        <v>2.5275809704142791</v>
      </c>
      <c r="F69" s="9">
        <f ca="1">FORECAST(
            $B$35,
            OFFSET($F$39:$F$66,MATCH($B$35,$A$39:$A$66,1)-1,0,2),
            OFFSET($A$39:$A$66,MATCH($B$35,$A$39:$A$66,1)-1,0,2)
        )</f>
        <v>1.9820113477344581</v>
      </c>
      <c r="G69" s="9">
        <f ca="1">FORECAST(
            $B$35,
            OFFSET($G$39:$G$66,MATCH($B$35,$A$39:$A$66,1)-1,0,2),
            OFFSET($A$39:$A$66,MATCH($B$35,$A$39:$A$66,1)-1,0,2)
        )</f>
        <v>1.5674130972728493</v>
      </c>
      <c r="H69" s="9">
        <f ca="1">FORECAST(
            $B$35,
            OFFSET($H$39:$H$66,MATCH($B$35,$A$39:$A$66,1)-1,0,2),
            OFFSET($A$39:$A$66,MATCH($B$35,$A$39:$A$66,1)-1,0,2)
        )</f>
        <v>1.257733090224433</v>
      </c>
      <c r="I69" s="9">
        <f ca="1">FORECAST(
            $B$35,
            OFFSET($I$39:$I$66,MATCH($B$35,$A$39:$A$66,1)-1,0,2),
            OFFSET($A$39:$A$66,MATCH($B$35,$A$39:$A$66,1)-1,0,2)
        )</f>
        <v>1.0298105497476051</v>
      </c>
      <c r="J69" s="9">
        <f ca="1">FORECAST(
            $B$35,
            OFFSET($J$39:$J$66,MATCH($B$35,$A$39:$A$66,1)-1,0,2),
            OFFSET($A$39:$A$66,MATCH($B$35,$A$39:$A$66,1)-1,0,2)
        )</f>
        <v>0.86337705096414008</v>
      </c>
      <c r="K69" s="9">
        <f ca="1">FORECAST(
            $B$35,
            OFFSET($K$39:$K$66,MATCH($B$35,$A$39:$A$66,1)-1,0,2),
            OFFSET($A$39:$A$66,MATCH($B$35,$A$39:$A$66,1)-1,0,2)
        )</f>
        <v>0.74105652095921126</v>
      </c>
      <c r="L69" s="9">
        <f ca="1">FORECAST(
            $B$35,
            OFFSET($L$39:$L$66,MATCH($B$35,$A$39:$A$66,1)-1,0,2),
            OFFSET($A$39:$A$66,MATCH($B$35,$A$39:$A$66,1)-1,0,2)
        )</f>
        <v>0.64836523878139429</v>
      </c>
      <c r="M69" s="9">
        <f ca="1">FORECAST(
            $B$35,
            OFFSET($M$39:$M$66,MATCH($B$35,$A$39:$A$66,1)-1,0,2),
            OFFSET($A$39:$A$66,MATCH($B$35,$A$39:$A$66,1)-1,0,2)
        )</f>
        <v>0.57371183544266469</v>
      </c>
      <c r="N69" s="9">
        <f ca="1">FORECAST(
            $B$35,
            OFFSET($N$39:$N$66,MATCH($B$35,$A$39:$A$66,1)-1,0,2),
            OFFSET($A$39:$A$66,MATCH($B$35,$A$39:$A$66,1)-1,0,2)
        )</f>
        <v>0.50839729391837185</v>
      </c>
      <c r="O69" s="9">
        <f ca="1">FORECAST(
            $B$35,
            OFFSET($O$39:$O$66,MATCH($B$35,$A$39:$A$66,1)-1,0,2),
            OFFSET($A$39:$A$66,MATCH($B$35,$A$39:$A$66,1)-1,0,2)
        )</f>
        <v>0.44661494914728367</v>
      </c>
      <c r="P69" s="9">
        <f ca="1">FORECAST(
            $B$35,
            OFFSET($P$39:$P$66,MATCH($B$35,$A$39:$A$66,1)-1,0,2),
            OFFSET($A$39:$A$66,MATCH($B$35,$A$39:$A$66,1)-1,0,2)
        )</f>
        <v>0.38545048803155524</v>
      </c>
      <c r="Q69" s="9">
        <f ca="1">FORECAST(
            $B$35,
            OFFSET($Q$39:$Q$66,MATCH($B$35,$A$39:$A$66,1)-1,0,2),
            OFFSET($A$39:$A$66,MATCH($B$35,$A$39:$A$66,1)-1,0,2)
        )</f>
        <v>0.32488194943672077</v>
      </c>
      <c r="R69" s="9">
        <f ca="1">FORECAST(
            $B$35,
            OFFSET($R$39:$R$66,MATCH($B$35,$A$39:$A$66,1)-1,0,2),
            OFFSET($A$39:$A$66,MATCH($B$35,$A$39:$A$66,1)-1,0,2)
        )</f>
        <v>0.26777972419174739</v>
      </c>
      <c r="S69" s="9">
        <f ca="1">FORECAST(
            $B$35,
            OFFSET($S$39:$S$66,MATCH($B$35,$A$39:$A$66,1)-1,0,2),
            OFFSET($A$39:$A$66,MATCH($B$35,$A$39:$A$66,1)-1,0,2)
        )</f>
        <v>0.21990655508897561</v>
      </c>
      <c r="T69" s="9">
        <f ca="1">FORECAST(
            $B$35,
            OFFSET($T$39:$T$66,MATCH($B$35,$A$39:$A$66,1)-1,0,2),
            OFFSET($A$39:$A$66,MATCH($B$35,$A$39:$A$66,1)-1,0,2)
        )</f>
        <v>0.18991753688412422</v>
      </c>
      <c r="U69" s="10">
        <f ca="1">FORECAST(
            $B$35,
            OFFSET($U$39:$U$66,MATCH($B$35,$A$39:$A$66,1)-1,0,2),
            OFFSET($A$39:$A$66,MATCH($B$35,$A$39:$A$66,1)-1,0,2)
        )</f>
        <v>0.18832178506282926</v>
      </c>
    </row>
    <row r="70" spans="1:21" hidden="1" x14ac:dyDescent="0.25"/>
    <row r="71" spans="1:21" hidden="1" x14ac:dyDescent="0.25"/>
    <row r="72" spans="1:21" x14ac:dyDescent="0.25">
      <c r="A72" s="36" t="s">
        <v>16</v>
      </c>
      <c r="B72" s="37">
        <v>7</v>
      </c>
      <c r="C72" s="37">
        <v>8</v>
      </c>
      <c r="D72" s="37">
        <v>9</v>
      </c>
      <c r="E72" s="37">
        <v>10</v>
      </c>
      <c r="F72" s="37">
        <v>11</v>
      </c>
      <c r="G72" s="37">
        <v>12</v>
      </c>
      <c r="H72" s="37">
        <v>13</v>
      </c>
      <c r="I72" s="37">
        <v>14</v>
      </c>
      <c r="J72" s="37">
        <v>15</v>
      </c>
      <c r="K72" s="37">
        <v>16</v>
      </c>
      <c r="L72" s="37">
        <v>17</v>
      </c>
      <c r="M72" s="37">
        <v>18</v>
      </c>
      <c r="N72" s="37">
        <v>19</v>
      </c>
      <c r="O72" s="37">
        <v>20</v>
      </c>
      <c r="P72" s="37">
        <v>21</v>
      </c>
      <c r="Q72" s="38">
        <v>22</v>
      </c>
    </row>
    <row r="73" spans="1:21" x14ac:dyDescent="0.25">
      <c r="A73" s="32" t="s">
        <v>18</v>
      </c>
      <c r="B73" s="21">
        <f ca="1">$E$69</f>
        <v>2.5275809704142791</v>
      </c>
      <c r="C73" s="21">
        <f ca="1">$F$69</f>
        <v>1.9820113477344581</v>
      </c>
      <c r="D73" s="21">
        <f ca="1">$G$69</f>
        <v>1.5674130972728493</v>
      </c>
      <c r="E73" s="21">
        <f ca="1">$H$69</f>
        <v>1.257733090224433</v>
      </c>
      <c r="F73" s="21">
        <f ca="1">$I$69</f>
        <v>1.0298105497476051</v>
      </c>
      <c r="G73" s="21">
        <f ca="1">$J$69</f>
        <v>0.86337705096414008</v>
      </c>
      <c r="H73" s="21">
        <f ca="1">$K$69</f>
        <v>0.74105652095921126</v>
      </c>
      <c r="I73" s="21">
        <f ca="1">$L$69</f>
        <v>0.64836523878139429</v>
      </c>
      <c r="J73" s="21">
        <f ca="1">$M$69</f>
        <v>0.57371183544266469</v>
      </c>
      <c r="K73" s="21">
        <f ca="1">$N$69</f>
        <v>0.50839729391837185</v>
      </c>
      <c r="L73" s="21">
        <f ca="1">$O$69</f>
        <v>0.44661494914728367</v>
      </c>
      <c r="M73" s="21">
        <f ca="1">$P$69</f>
        <v>0.38545048803155524</v>
      </c>
      <c r="N73" s="21">
        <f ca="1">$Q$69</f>
        <v>0.32488194943672077</v>
      </c>
      <c r="O73" s="21">
        <f ca="1">$R$69</f>
        <v>0.26777972419174739</v>
      </c>
      <c r="P73" s="21">
        <f ca="1">$S$69</f>
        <v>0.21990655508897561</v>
      </c>
      <c r="Q73" s="22">
        <f ca="1">$T$69</f>
        <v>0.18991753688412422</v>
      </c>
    </row>
    <row r="76" spans="1:21" ht="28.9" customHeight="1" x14ac:dyDescent="0.5">
      <c r="A76" s="1" t="s">
        <v>19</v>
      </c>
      <c r="B76" s="1"/>
    </row>
    <row r="77" spans="1:21" x14ac:dyDescent="0.25">
      <c r="A77" s="39" t="s">
        <v>20</v>
      </c>
      <c r="B77" s="40" t="s">
        <v>21</v>
      </c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1"/>
    </row>
    <row r="78" spans="1:21" x14ac:dyDescent="0.25">
      <c r="A78" s="42" t="s">
        <v>22</v>
      </c>
      <c r="B78" s="43">
        <v>7</v>
      </c>
      <c r="C78" s="43">
        <v>8</v>
      </c>
      <c r="D78" s="43">
        <v>9</v>
      </c>
      <c r="E78" s="43">
        <v>10</v>
      </c>
      <c r="F78" s="43">
        <v>11</v>
      </c>
      <c r="G78" s="43">
        <v>12</v>
      </c>
      <c r="H78" s="43">
        <v>13</v>
      </c>
      <c r="I78" s="43">
        <v>14</v>
      </c>
      <c r="J78" s="43">
        <v>15</v>
      </c>
      <c r="K78" s="43">
        <v>16</v>
      </c>
      <c r="L78" s="43">
        <v>17</v>
      </c>
      <c r="M78" s="43">
        <v>18</v>
      </c>
      <c r="N78" s="43">
        <v>19</v>
      </c>
      <c r="O78" s="43">
        <v>20</v>
      </c>
      <c r="P78" s="43">
        <v>21</v>
      </c>
      <c r="Q78" s="44">
        <v>22</v>
      </c>
    </row>
    <row r="79" spans="1:21" x14ac:dyDescent="0.25">
      <c r="A79" s="31">
        <v>200</v>
      </c>
      <c r="B79" s="19">
        <v>2.2241024651126362</v>
      </c>
      <c r="C79" s="19">
        <v>1.7745604499029151</v>
      </c>
      <c r="D79" s="19">
        <v>1.4337752934496859</v>
      </c>
      <c r="E79" s="19">
        <v>1.1781381452452451</v>
      </c>
      <c r="F79" s="19">
        <v>0.98693250674529309</v>
      </c>
      <c r="G79" s="19">
        <v>0.84233423136891372</v>
      </c>
      <c r="H79" s="19">
        <v>0.7294115244985846</v>
      </c>
      <c r="I79" s="19">
        <v>0.636124943480186</v>
      </c>
      <c r="J79" s="19">
        <v>0.55332739762300587</v>
      </c>
      <c r="K79" s="19">
        <v>0.47476414819969642</v>
      </c>
      <c r="L79" s="19">
        <v>0.39707280844632281</v>
      </c>
      <c r="M79" s="19">
        <v>0.31978334356237081</v>
      </c>
      <c r="N79" s="19">
        <v>0.2453180707106721</v>
      </c>
      <c r="O79" s="19">
        <v>0.17899165901749831</v>
      </c>
      <c r="P79" s="19">
        <v>0.1290111295724827</v>
      </c>
      <c r="Q79" s="20">
        <v>0.1064758554286839</v>
      </c>
    </row>
    <row r="80" spans="1:21" x14ac:dyDescent="0.25">
      <c r="A80" s="31">
        <v>240</v>
      </c>
      <c r="B80" s="19">
        <v>2.3316813155671139</v>
      </c>
      <c r="C80" s="19">
        <v>1.8461796636362131</v>
      </c>
      <c r="D80" s="19">
        <v>1.478073426817536</v>
      </c>
      <c r="E80" s="19">
        <v>1.202776043284453</v>
      </c>
      <c r="F80" s="19">
        <v>0.99859330317373884</v>
      </c>
      <c r="G80" s="19">
        <v>0.84672334858555898</v>
      </c>
      <c r="H80" s="19">
        <v>0.73125667358346769</v>
      </c>
      <c r="I80" s="19">
        <v>0.63917612419442171</v>
      </c>
      <c r="J80" s="19">
        <v>0.56035689840878622</v>
      </c>
      <c r="K80" s="19">
        <v>0.487566546180286</v>
      </c>
      <c r="L80" s="19">
        <v>0.41646496942607492</v>
      </c>
      <c r="M80" s="19">
        <v>0.34560442202670671</v>
      </c>
      <c r="N80" s="19">
        <v>0.27642950982609799</v>
      </c>
      <c r="O80" s="19">
        <v>0.2132771906315688</v>
      </c>
      <c r="P80" s="19">
        <v>0.16337677421388719</v>
      </c>
      <c r="Q80" s="20">
        <v>0.13684992230711401</v>
      </c>
    </row>
    <row r="81" spans="1:33" x14ac:dyDescent="0.25">
      <c r="A81" s="31">
        <v>280</v>
      </c>
      <c r="B81" s="19">
        <v>2.4575205761326511</v>
      </c>
      <c r="C81" s="19">
        <v>1.93280824716074</v>
      </c>
      <c r="D81" s="19">
        <v>1.534459555028723</v>
      </c>
      <c r="E81" s="19">
        <v>1.236910226591047</v>
      </c>
      <c r="F81" s="19">
        <v>1.017488340665569</v>
      </c>
      <c r="G81" s="19">
        <v>0.85641432803352624</v>
      </c>
      <c r="H81" s="19">
        <v>0.73680097143954826</v>
      </c>
      <c r="I81" s="19">
        <v>0.64465340559167894</v>
      </c>
      <c r="J81" s="19">
        <v>0.56886911716134858</v>
      </c>
      <c r="K81" s="19">
        <v>0.5012379447833657</v>
      </c>
      <c r="L81" s="19">
        <v>0.4364420790559701</v>
      </c>
      <c r="M81" s="19">
        <v>0.37205606254077478</v>
      </c>
      <c r="N81" s="19">
        <v>0.30854678976277761</v>
      </c>
      <c r="O81" s="19">
        <v>0.24927350721038971</v>
      </c>
      <c r="P81" s="19">
        <v>0.20048781333543531</v>
      </c>
      <c r="Q81" s="20">
        <v>0.17133365855308819</v>
      </c>
    </row>
    <row r="82" spans="1:33" x14ac:dyDescent="0.25">
      <c r="A82" s="31">
        <v>320</v>
      </c>
      <c r="B82" s="19">
        <v>2.6025655960261602</v>
      </c>
      <c r="C82" s="19">
        <v>2.0352865414775172</v>
      </c>
      <c r="D82" s="19">
        <v>1.6036690108683811</v>
      </c>
      <c r="E82" s="19">
        <v>1.2811710197342809</v>
      </c>
      <c r="F82" s="19">
        <v>1.0441429355741441</v>
      </c>
      <c r="G82" s="19">
        <v>0.87182747785028769</v>
      </c>
      <c r="H82" s="19">
        <v>0.74635971798842138</v>
      </c>
      <c r="I82" s="19">
        <v>0.65276707937765799</v>
      </c>
      <c r="J82" s="19">
        <v>0.57896933737051204</v>
      </c>
      <c r="K82" s="19">
        <v>0.51577861928286928</v>
      </c>
      <c r="L82" s="19">
        <v>0.4568994043940417</v>
      </c>
      <c r="M82" s="19">
        <v>0.39892852394671863</v>
      </c>
      <c r="N82" s="19">
        <v>0.3413551611469785</v>
      </c>
      <c r="O82" s="19">
        <v>0.28656085116432439</v>
      </c>
      <c r="P82" s="19">
        <v>0.23981948113164001</v>
      </c>
      <c r="Q82" s="20">
        <v>0.20929729014516951</v>
      </c>
    </row>
    <row r="83" spans="1:33" x14ac:dyDescent="0.25">
      <c r="A83" s="31">
        <v>360</v>
      </c>
      <c r="B83" s="19">
        <v>2.7678208968952589</v>
      </c>
      <c r="C83" s="19">
        <v>2.1545140600182782</v>
      </c>
      <c r="D83" s="19">
        <v>1.686496299552362</v>
      </c>
      <c r="E83" s="19">
        <v>1.3362479197141091</v>
      </c>
      <c r="F83" s="19">
        <v>1.0791415766835319</v>
      </c>
      <c r="G83" s="19">
        <v>0.8934422786040267</v>
      </c>
      <c r="H83" s="19">
        <v>0.76030738558237476</v>
      </c>
      <c r="I83" s="19">
        <v>0.66378660968876679</v>
      </c>
      <c r="J83" s="19">
        <v>0.59082201495679176</v>
      </c>
      <c r="K83" s="19">
        <v>0.53124801738342242</v>
      </c>
      <c r="L83" s="19">
        <v>0.47779138492903422</v>
      </c>
      <c r="M83" s="19">
        <v>0.42607123751741399</v>
      </c>
      <c r="N83" s="19">
        <v>0.37459904703570668</v>
      </c>
      <c r="O83" s="19">
        <v>0.32477863733446088</v>
      </c>
      <c r="P83" s="19">
        <v>0.28090618422769958</v>
      </c>
      <c r="Q83" s="20">
        <v>0.25017021549269808</v>
      </c>
    </row>
    <row r="84" spans="1:33" x14ac:dyDescent="0.25">
      <c r="A84" s="31">
        <v>400</v>
      </c>
      <c r="B84" s="19">
        <v>2.9543501728182671</v>
      </c>
      <c r="C84" s="19">
        <v>2.2914494886454522</v>
      </c>
      <c r="D84" s="19">
        <v>1.7837950987272031</v>
      </c>
      <c r="E84" s="19">
        <v>1.4028895959611929</v>
      </c>
      <c r="F84" s="19">
        <v>1.1231279252085109</v>
      </c>
      <c r="G84" s="19">
        <v>0.92179738329362593</v>
      </c>
      <c r="H84" s="19">
        <v>0.77907761900440387</v>
      </c>
      <c r="I84" s="19">
        <v>0.67804063309211049</v>
      </c>
      <c r="J84" s="19">
        <v>0.60465077827142022</v>
      </c>
      <c r="K84" s="19">
        <v>0.54776475922036461</v>
      </c>
      <c r="L84" s="19">
        <v>0.4991316325804131</v>
      </c>
      <c r="M84" s="19">
        <v>0.4533928069564136</v>
      </c>
      <c r="N84" s="19">
        <v>0.4080820429165985</v>
      </c>
      <c r="O84" s="19">
        <v>0.36362545299261478</v>
      </c>
      <c r="P84" s="19">
        <v>0.32334150167950793</v>
      </c>
      <c r="Q84" s="20">
        <v>0.29344100543566409</v>
      </c>
    </row>
    <row r="85" spans="1:33" x14ac:dyDescent="0.25">
      <c r="A85" s="31">
        <v>440</v>
      </c>
      <c r="B85" s="19">
        <v>3.16327629030422</v>
      </c>
      <c r="C85" s="19">
        <v>2.4471106856521918</v>
      </c>
      <c r="D85" s="19">
        <v>1.896478258470168</v>
      </c>
      <c r="E85" s="19">
        <v>1.481903890336904</v>
      </c>
      <c r="F85" s="19">
        <v>1.176804814794562</v>
      </c>
      <c r="G85" s="19">
        <v>0.95749061734869378</v>
      </c>
      <c r="H85" s="19">
        <v>0.80316323546823054</v>
      </c>
      <c r="I85" s="19">
        <v>0.69591695858552949</v>
      </c>
      <c r="J85" s="19">
        <v>0.6207384280963314</v>
      </c>
      <c r="K85" s="19">
        <v>0.56550663735974804</v>
      </c>
      <c r="L85" s="19">
        <v>0.52099293169832528</v>
      </c>
      <c r="M85" s="19">
        <v>0.48086100839799611</v>
      </c>
      <c r="N85" s="19">
        <v>0.44166691670805669</v>
      </c>
      <c r="O85" s="19">
        <v>0.4028590578412477</v>
      </c>
      <c r="P85" s="19">
        <v>0.36677818497366849</v>
      </c>
      <c r="Q85" s="20">
        <v>0.3386574032448274</v>
      </c>
    </row>
    <row r="86" spans="1:33" x14ac:dyDescent="0.25">
      <c r="A86" s="31">
        <v>480</v>
      </c>
      <c r="B86" s="19">
        <v>3.395781288292846</v>
      </c>
      <c r="C86" s="19">
        <v>2.6225746817623352</v>
      </c>
      <c r="D86" s="19">
        <v>2.0255178012892152</v>
      </c>
      <c r="E86" s="19">
        <v>1.574157817133311</v>
      </c>
      <c r="F86" s="19">
        <v>1.240934251517871</v>
      </c>
      <c r="G86" s="19">
        <v>1.001178978629514</v>
      </c>
      <c r="H86" s="19">
        <v>0.8331162246182573</v>
      </c>
      <c r="I86" s="19">
        <v>0.71786256759753031</v>
      </c>
      <c r="J86" s="19">
        <v>0.63942693764415814</v>
      </c>
      <c r="K86" s="19">
        <v>0.58471061679831926</v>
      </c>
      <c r="L86" s="19">
        <v>0.54350723906363263</v>
      </c>
      <c r="M86" s="19">
        <v>0.50850279040713176</v>
      </c>
      <c r="N86" s="19">
        <v>0.47527560875917269</v>
      </c>
      <c r="O86" s="19">
        <v>0.44229638401357357</v>
      </c>
      <c r="P86" s="19">
        <v>0.41092815802752353</v>
      </c>
      <c r="Q86" s="20">
        <v>0.38542632462159071</v>
      </c>
    </row>
    <row r="87" spans="1:33" x14ac:dyDescent="0.25">
      <c r="A87" s="31">
        <v>520</v>
      </c>
      <c r="B87" s="19">
        <v>3.6531063781545958</v>
      </c>
      <c r="C87" s="19">
        <v>2.8189776801304491</v>
      </c>
      <c r="D87" s="19">
        <v>2.171944922123016</v>
      </c>
      <c r="E87" s="19">
        <v>1.680577563073206</v>
      </c>
      <c r="F87" s="19">
        <v>1.316337413885331</v>
      </c>
      <c r="G87" s="19">
        <v>1.0535786374271059</v>
      </c>
      <c r="H87" s="19">
        <v>0.86954774852961336</v>
      </c>
      <c r="I87" s="19">
        <v>0.74438361398736086</v>
      </c>
      <c r="J87" s="19">
        <v>0.66111745255824717</v>
      </c>
      <c r="K87" s="19">
        <v>0.60567283496354385</v>
      </c>
      <c r="L87" s="19">
        <v>0.5668656838879399</v>
      </c>
      <c r="M87" s="19">
        <v>0.53640427397952462</v>
      </c>
      <c r="N87" s="19">
        <v>0.50888923184976786</v>
      </c>
      <c r="O87" s="19">
        <v>0.48181353607351712</v>
      </c>
      <c r="P87" s="19">
        <v>0.4555625171890868</v>
      </c>
      <c r="Q87" s="20">
        <v>0.43341385769808849</v>
      </c>
    </row>
    <row r="88" spans="1:33" x14ac:dyDescent="0.25">
      <c r="A88" s="31">
        <v>560</v>
      </c>
      <c r="B88" s="19">
        <v>3.9365519436906111</v>
      </c>
      <c r="C88" s="19">
        <v>3.037515056341785</v>
      </c>
      <c r="D88" s="19">
        <v>2.336849988340937</v>
      </c>
      <c r="E88" s="19">
        <v>1.8021484873100611</v>
      </c>
      <c r="F88" s="19">
        <v>1.4038946528345491</v>
      </c>
      <c r="G88" s="19">
        <v>1.1154649364631739</v>
      </c>
      <c r="H88" s="19">
        <v>0.91312814170812062</v>
      </c>
      <c r="I88" s="19">
        <v>0.77604542404495114</v>
      </c>
      <c r="J88" s="19">
        <v>0.68627029091265823</v>
      </c>
      <c r="K88" s="19">
        <v>0.62874860171357849</v>
      </c>
      <c r="L88" s="19">
        <v>0.59131856781348624</v>
      </c>
      <c r="M88" s="19">
        <v>0.56471075254153991</v>
      </c>
      <c r="N88" s="19">
        <v>0.5425480711902928</v>
      </c>
      <c r="O88" s="19">
        <v>0.52134579101567635</v>
      </c>
      <c r="P88" s="19">
        <v>0.50051153123707004</v>
      </c>
      <c r="Q88" s="20">
        <v>0.4823452630371925</v>
      </c>
    </row>
    <row r="89" spans="1:33" x14ac:dyDescent="0.25">
      <c r="A89" s="32">
        <v>600</v>
      </c>
      <c r="B89" s="21">
        <v>4.2474775411327412</v>
      </c>
      <c r="C89" s="21">
        <v>3.2794413584123059</v>
      </c>
      <c r="D89" s="21">
        <v>2.5213825397430649</v>
      </c>
      <c r="E89" s="21">
        <v>1.9399151214280781</v>
      </c>
      <c r="F89" s="21">
        <v>1.504545491733821</v>
      </c>
      <c r="G89" s="21">
        <v>1.1876723908901421</v>
      </c>
      <c r="H89" s="21">
        <v>0.96458691109030226</v>
      </c>
      <c r="I89" s="21">
        <v>0.81347249649094777</v>
      </c>
      <c r="J89" s="21">
        <v>0.7154049432121331</v>
      </c>
      <c r="K89" s="21">
        <v>0.65435239933729239</v>
      </c>
      <c r="L89" s="21">
        <v>0.61717536491326719</v>
      </c>
      <c r="M89" s="21">
        <v>0.59362669195030182</v>
      </c>
      <c r="N89" s="21">
        <v>0.5763515844219923</v>
      </c>
      <c r="O89" s="21">
        <v>0.56088759826539558</v>
      </c>
      <c r="P89" s="21">
        <v>0.54566464138093806</v>
      </c>
      <c r="Q89" s="22">
        <v>0.53200497363240729</v>
      </c>
    </row>
    <row r="92" spans="1:33" ht="28.9" customHeight="1" x14ac:dyDescent="0.5">
      <c r="A92" s="1" t="s">
        <v>23</v>
      </c>
      <c r="B92" s="1"/>
    </row>
    <row r="93" spans="1:33" x14ac:dyDescent="0.25">
      <c r="A93" s="33" t="s">
        <v>24</v>
      </c>
      <c r="B93" s="34">
        <v>0</v>
      </c>
      <c r="C93" s="34">
        <v>0.01</v>
      </c>
      <c r="D93" s="34">
        <v>0.06</v>
      </c>
      <c r="E93" s="34">
        <v>7.0000000000000007E-2</v>
      </c>
      <c r="F93" s="34">
        <v>0.15</v>
      </c>
      <c r="G93" s="34">
        <v>0.21</v>
      </c>
      <c r="H93" s="34">
        <v>0.26</v>
      </c>
      <c r="I93" s="34">
        <v>0.34</v>
      </c>
      <c r="J93" s="34">
        <v>0.4</v>
      </c>
      <c r="K93" s="34">
        <v>0.56000000000000005</v>
      </c>
      <c r="L93" s="34">
        <v>0.57000000000000006</v>
      </c>
      <c r="M93" s="34">
        <v>0.59</v>
      </c>
      <c r="N93" s="34">
        <v>0.6</v>
      </c>
      <c r="O93" s="34">
        <v>0.62</v>
      </c>
      <c r="P93" s="34">
        <v>0.69000000000000006</v>
      </c>
      <c r="Q93" s="34">
        <v>0.72</v>
      </c>
      <c r="R93" s="34">
        <v>0.73</v>
      </c>
      <c r="S93" s="34">
        <v>0.82000000000000006</v>
      </c>
      <c r="T93" s="34">
        <v>0.84</v>
      </c>
      <c r="U93" s="34">
        <v>0.86</v>
      </c>
      <c r="V93" s="34">
        <v>0.89</v>
      </c>
      <c r="W93" s="34">
        <v>0.93</v>
      </c>
      <c r="X93" s="34">
        <v>0.96</v>
      </c>
      <c r="Y93" s="34">
        <v>0.98</v>
      </c>
      <c r="Z93" s="34">
        <v>1.01</v>
      </c>
      <c r="AA93" s="34">
        <v>1.08</v>
      </c>
      <c r="AB93" s="34">
        <v>1.1100000000000001</v>
      </c>
      <c r="AC93" s="34">
        <v>1.1299999999999999</v>
      </c>
      <c r="AD93" s="34">
        <v>1.36</v>
      </c>
      <c r="AE93" s="34">
        <v>1.54</v>
      </c>
      <c r="AF93" s="34">
        <v>3.36</v>
      </c>
      <c r="AG93" s="35">
        <v>4.49</v>
      </c>
    </row>
    <row r="94" spans="1:33" x14ac:dyDescent="0.25">
      <c r="A94" s="8" t="s">
        <v>25</v>
      </c>
      <c r="B94" s="21">
        <v>0.45000000000000018</v>
      </c>
      <c r="C94" s="21">
        <v>0.47276499999999988</v>
      </c>
      <c r="D94" s="21">
        <v>0.45317999999999992</v>
      </c>
      <c r="E94" s="21">
        <v>0.46290333333333322</v>
      </c>
      <c r="F94" s="21">
        <v>0.43059000000000031</v>
      </c>
      <c r="G94" s="21">
        <v>0.38922600000000013</v>
      </c>
      <c r="H94" s="21">
        <v>0.34922249999999999</v>
      </c>
      <c r="I94" s="21">
        <v>0.28971714285714301</v>
      </c>
      <c r="J94" s="21">
        <v>0.2400999999999999</v>
      </c>
      <c r="K94" s="21">
        <v>9.9975384615384799E-2</v>
      </c>
      <c r="L94" s="21">
        <v>0.14521000000000031</v>
      </c>
      <c r="M94" s="21">
        <v>0.13875666666666681</v>
      </c>
      <c r="N94" s="21">
        <v>0.17090000000000019</v>
      </c>
      <c r="O94" s="21">
        <v>0.16642999999999999</v>
      </c>
      <c r="P94" s="21">
        <v>0.1278925000000001</v>
      </c>
      <c r="Q94" s="21">
        <v>0.11938666666666679</v>
      </c>
      <c r="R94" s="21">
        <v>0.13092250000000011</v>
      </c>
      <c r="S94" s="21">
        <v>8.173000000000008E-2</v>
      </c>
      <c r="T94" s="21">
        <v>7.7260000000000217E-2</v>
      </c>
      <c r="U94" s="21">
        <v>9.0930000000000288E-2</v>
      </c>
      <c r="V94" s="21">
        <v>6.8695000000000284E-2</v>
      </c>
      <c r="W94" s="21">
        <v>5.429000000000006E-2</v>
      </c>
      <c r="X94" s="21">
        <v>7.0293333333333319E-2</v>
      </c>
      <c r="Y94" s="21">
        <v>6.1940000000000328E-2</v>
      </c>
      <c r="Z94" s="21">
        <v>5.9265000000000352E-2</v>
      </c>
      <c r="AA94" s="21">
        <v>2.5746666666666581E-2</v>
      </c>
      <c r="AB94" s="21">
        <v>1.7943333333333419E-2</v>
      </c>
      <c r="AC94" s="21">
        <v>3.2445000000000279E-2</v>
      </c>
      <c r="AD94" s="21">
        <v>-1.145158620689646E-2</v>
      </c>
      <c r="AE94" s="21">
        <v>1.4012500000000431E-2</v>
      </c>
      <c r="AF94" s="21">
        <v>0</v>
      </c>
      <c r="AG94" s="22">
        <v>0</v>
      </c>
    </row>
  </sheetData>
  <sheetProtection algorithmName="SHA-512" hashValue="lYWnpEwx04ZM+X9xzrt3bvHer+UNzjsQi3SMK3Pg8ZKPWe51Xkl7Va4miKSGzgIYk6IJzWmdlx4Z9bfRwLkymQ==" saltValue="WOHeeS5bwpJoA9j9/2wrOg==" spinCount="100000" sheet="1" objects="1" scenarios="1"/>
  <protectedRanges>
    <protectedRange sqref="B35" name="Range1"/>
  </protectedRanges>
  <conditionalFormatting sqref="A35:H35">
    <cfRule type="expression" dxfId="0" priority="1">
      <formula>NOT(AND($B$35&gt;=200, $B$35&lt;=700))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G4+</vt:lpstr>
      <vt:lpstr>G4X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Steven Gerakelis</cp:lastModifiedBy>
  <dcterms:created xsi:type="dcterms:W3CDTF">2022-05-18T03:53:13Z</dcterms:created>
  <dcterms:modified xsi:type="dcterms:W3CDTF">2022-05-23T00:02:35Z</dcterms:modified>
</cp:coreProperties>
</file>