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30S\"/>
    </mc:Choice>
  </mc:AlternateContent>
  <xr:revisionPtr revIDLastSave="0" documentId="13_ncr:1_{D8CD4F3C-F2B4-4ED2-9EC2-0744D35B042E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Platinum Sport" sheetId="1" r:id="rId1"/>
    <sheet name="Platinum Pro" sheetId="2" r:id="rId2"/>
    <sheet name="Elite" sheetId="3" r:id="rId3"/>
    <sheet name="Nexu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9" i="2" l="1"/>
  <c r="I44" i="2" s="1"/>
  <c r="H39" i="2"/>
  <c r="H44" i="2" s="1"/>
  <c r="G39" i="2"/>
  <c r="G44" i="2" s="1"/>
  <c r="F39" i="2"/>
  <c r="F44" i="2" s="1"/>
  <c r="E39" i="2"/>
  <c r="E44" i="2" s="1"/>
  <c r="D39" i="2"/>
  <c r="D44" i="2" s="1"/>
  <c r="C39" i="2"/>
  <c r="C44" i="2" s="1"/>
  <c r="B39" i="2"/>
  <c r="B44" i="2" s="1"/>
  <c r="G27" i="2"/>
  <c r="AG39" i="1"/>
  <c r="AG44" i="1" s="1"/>
  <c r="AF39" i="1"/>
  <c r="AF44" i="1" s="1"/>
  <c r="AE39" i="1"/>
  <c r="AE44" i="1" s="1"/>
  <c r="AD39" i="1"/>
  <c r="AD44" i="1" s="1"/>
  <c r="AC39" i="1"/>
  <c r="AC44" i="1" s="1"/>
  <c r="AB39" i="1"/>
  <c r="AB44" i="1" s="1"/>
  <c r="AA39" i="1"/>
  <c r="AA44" i="1" s="1"/>
  <c r="Z39" i="1"/>
  <c r="Z44" i="1" s="1"/>
  <c r="Y39" i="1"/>
  <c r="Y44" i="1" s="1"/>
  <c r="X39" i="1"/>
  <c r="X44" i="1" s="1"/>
  <c r="W39" i="1"/>
  <c r="W44" i="1" s="1"/>
  <c r="V39" i="1"/>
  <c r="V44" i="1" s="1"/>
  <c r="U39" i="1"/>
  <c r="U44" i="1" s="1"/>
  <c r="T39" i="1"/>
  <c r="T44" i="1" s="1"/>
  <c r="S39" i="1"/>
  <c r="S44" i="1" s="1"/>
  <c r="R39" i="1"/>
  <c r="R44" i="1" s="1"/>
  <c r="Q39" i="1"/>
  <c r="Q44" i="1" s="1"/>
  <c r="P39" i="1"/>
  <c r="P44" i="1" s="1"/>
  <c r="O39" i="1"/>
  <c r="O44" i="1" s="1"/>
  <c r="N39" i="1"/>
  <c r="N44" i="1" s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B39" i="1"/>
  <c r="B44" i="1" s="1"/>
  <c r="G27" i="1"/>
</calcChain>
</file>

<file path=xl/sharedStrings.xml><?xml version="1.0" encoding="utf-8"?>
<sst xmlns="http://schemas.openxmlformats.org/spreadsheetml/2006/main" count="77" uniqueCount="28">
  <si>
    <t>Platinum Sport</t>
  </si>
  <si>
    <t>Injector Type:</t>
  </si>
  <si>
    <t>Matched Set:</t>
  </si>
  <si>
    <t>None selected</t>
  </si>
  <si>
    <t>Report Date:</t>
  </si>
  <si>
    <t>20/05/2022</t>
  </si>
  <si>
    <t>Reference Voltage [V]:</t>
  </si>
  <si>
    <t>Fuel Pressure [psi]</t>
  </si>
  <si>
    <t>Edit to update. Range: 29 to 101.5</t>
  </si>
  <si>
    <t>Voltage [V]</t>
  </si>
  <si>
    <t>Pressure [psi]</t>
  </si>
  <si>
    <t>Offset [ms]</t>
  </si>
  <si>
    <t>Injector Offsets (Differential Injector Pressure)</t>
  </si>
  <si>
    <t>Platinum Pro</t>
  </si>
  <si>
    <t>Flow Rate</t>
  </si>
  <si>
    <t>Pressure [kPa]</t>
  </si>
  <si>
    <t>Flow Rate [cc/min] at 14V</t>
  </si>
  <si>
    <t>Elite</t>
  </si>
  <si>
    <t>Deadtime [ms]</t>
  </si>
  <si>
    <t>Choose Deadtime matrix below based on your chosen axis (Voltage/Pressure or Pressure/Voltage).</t>
  </si>
  <si>
    <t>Pressure [kpa]</t>
  </si>
  <si>
    <t>Differential Injector Pressure [kPa]</t>
  </si>
  <si>
    <t>Injector Flow Rate [cc/min]</t>
  </si>
  <si>
    <t>Short Pulse Adder [ms]</t>
  </si>
  <si>
    <t>Effective PW [ms]</t>
  </si>
  <si>
    <t>Adder [ms]</t>
  </si>
  <si>
    <t>Nexus</t>
  </si>
  <si>
    <t>HP730S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</si>
</sst>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0" xfId="0" applyNumberFormat="1" applyFont="1" applyFill="1" applyBorder="1"/>
    <xf numFmtId="166" fontId="2" fillId="2" borderId="11" xfId="0" applyNumberFormat="1" applyFont="1" applyFill="1" applyBorder="1"/>
    <xf numFmtId="166" fontId="2" fillId="2" borderId="12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  <xf numFmtId="164" fontId="2" fillId="2" borderId="13" xfId="0" applyNumberFormat="1" applyFont="1" applyFill="1" applyBorder="1"/>
    <xf numFmtId="164" fontId="2" fillId="2" borderId="14" xfId="0" applyNumberFormat="1" applyFont="1" applyFill="1" applyBorder="1"/>
    <xf numFmtId="164" fontId="2" fillId="2" borderId="15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2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4" xfId="0" applyNumberFormat="1" applyFont="1" applyFill="1" applyBorder="1"/>
    <xf numFmtId="1" fontId="2" fillId="2" borderId="6" xfId="0" applyNumberFormat="1" applyFont="1" applyFill="1" applyBorder="1"/>
  </cellXfs>
  <cellStyles count="1">
    <cellStyle name="Normal" xfId="0" builtinId="0"/>
  </cellStyles>
  <dxfs count="2">
    <dxf>
      <font>
        <b/>
        <color rgb="FF9C0006"/>
      </font>
    </dxf>
    <dxf>
      <font>
        <b/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973CF2-D7D1-4D01-B0E5-B1016CF45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07EEB6-20A1-45FF-9A9C-839273C97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D5C2C0-C773-4F6A-8E6D-DC3E6FD3E0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F8144E-B234-4F6A-B737-EA6BDA295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G44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33" x14ac:dyDescent="0.25">
      <c r="A17" s="5" t="s">
        <v>1</v>
      </c>
      <c r="B17" s="6" t="s">
        <v>27</v>
      </c>
      <c r="C17" s="6"/>
      <c r="D17" s="7"/>
    </row>
    <row r="18" spans="1:33" x14ac:dyDescent="0.25">
      <c r="A18" s="5" t="s">
        <v>2</v>
      </c>
      <c r="B18" s="6" t="s">
        <v>3</v>
      </c>
      <c r="C18" s="6"/>
      <c r="D18" s="7"/>
    </row>
    <row r="19" spans="1:33" x14ac:dyDescent="0.25">
      <c r="A19" s="5" t="s">
        <v>4</v>
      </c>
      <c r="B19" s="6" t="s">
        <v>5</v>
      </c>
      <c r="C19" s="6"/>
      <c r="D19" s="7"/>
    </row>
    <row r="20" spans="1:33" x14ac:dyDescent="0.25">
      <c r="A20" s="8"/>
      <c r="B20" s="9"/>
      <c r="C20" s="9"/>
      <c r="D20" s="10"/>
    </row>
    <row r="22" spans="1:33" x14ac:dyDescent="0.25">
      <c r="A22" s="2"/>
      <c r="B22" s="11"/>
      <c r="C22" s="12"/>
    </row>
    <row r="23" spans="1:33" x14ac:dyDescent="0.25">
      <c r="A23" s="5" t="s">
        <v>6</v>
      </c>
      <c r="B23" s="13">
        <v>14</v>
      </c>
      <c r="C23" s="14"/>
    </row>
    <row r="24" spans="1:33" x14ac:dyDescent="0.25">
      <c r="A24" s="8"/>
      <c r="B24" s="15"/>
      <c r="C24" s="16"/>
    </row>
    <row r="27" spans="1:33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33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/>
    </row>
    <row r="30" spans="1:33" hidden="1" x14ac:dyDescent="0.25">
      <c r="A30" s="21" t="s">
        <v>10</v>
      </c>
      <c r="B30" s="22">
        <v>8.25</v>
      </c>
      <c r="C30" s="22">
        <v>8.5</v>
      </c>
      <c r="D30" s="22">
        <v>8.75</v>
      </c>
      <c r="E30" s="22">
        <v>9</v>
      </c>
      <c r="F30" s="22">
        <v>9.25</v>
      </c>
      <c r="G30" s="22">
        <v>9.5</v>
      </c>
      <c r="H30" s="22">
        <v>9.75</v>
      </c>
      <c r="I30" s="22">
        <v>10</v>
      </c>
      <c r="J30" s="22">
        <v>10.25</v>
      </c>
      <c r="K30" s="22">
        <v>10.5</v>
      </c>
      <c r="L30" s="22">
        <v>10.75</v>
      </c>
      <c r="M30" s="22">
        <v>11</v>
      </c>
      <c r="N30" s="22">
        <v>11.25</v>
      </c>
      <c r="O30" s="22">
        <v>11.5</v>
      </c>
      <c r="P30" s="22">
        <v>11.75</v>
      </c>
      <c r="Q30" s="22">
        <v>12</v>
      </c>
      <c r="R30" s="22">
        <v>12.25</v>
      </c>
      <c r="S30" s="22">
        <v>12.5</v>
      </c>
      <c r="T30" s="22">
        <v>12.75</v>
      </c>
      <c r="U30" s="22">
        <v>13</v>
      </c>
      <c r="V30" s="22">
        <v>13.25</v>
      </c>
      <c r="W30" s="22">
        <v>13.5</v>
      </c>
      <c r="X30" s="22">
        <v>13.75</v>
      </c>
      <c r="Y30" s="22">
        <v>14</v>
      </c>
      <c r="Z30" s="22">
        <v>14.25</v>
      </c>
      <c r="AA30" s="22">
        <v>14.5</v>
      </c>
      <c r="AB30" s="22">
        <v>14.75</v>
      </c>
      <c r="AC30" s="22">
        <v>15</v>
      </c>
      <c r="AD30" s="22">
        <v>15.25</v>
      </c>
      <c r="AE30" s="22">
        <v>15.5</v>
      </c>
      <c r="AF30" s="22">
        <v>15.75</v>
      </c>
      <c r="AG30" s="23">
        <v>16</v>
      </c>
    </row>
    <row r="31" spans="1:33" hidden="1" x14ac:dyDescent="0.25">
      <c r="A31" s="24">
        <v>29.007999999999999</v>
      </c>
      <c r="B31" s="25">
        <v>2.547259410727249</v>
      </c>
      <c r="C31" s="25">
        <v>2.372086032765198</v>
      </c>
      <c r="D31" s="25">
        <v>2.2164716702095242</v>
      </c>
      <c r="E31" s="25">
        <v>2.078554298583732</v>
      </c>
      <c r="F31" s="25">
        <v>1.9565649946352479</v>
      </c>
      <c r="G31" s="25">
        <v>1.8488279363353011</v>
      </c>
      <c r="H31" s="25">
        <v>1.7537604028791149</v>
      </c>
      <c r="I31" s="25">
        <v>1.6698727746856581</v>
      </c>
      <c r="J31" s="25">
        <v>1.5957685333978699</v>
      </c>
      <c r="K31" s="25">
        <v>1.530144261882507</v>
      </c>
      <c r="L31" s="25">
        <v>1.471789644230272</v>
      </c>
      <c r="M31" s="25">
        <v>1.419587465755658</v>
      </c>
      <c r="N31" s="25">
        <v>1.372513612997079</v>
      </c>
      <c r="O31" s="25">
        <v>1.3296370737168639</v>
      </c>
      <c r="P31" s="25">
        <v>1.2901199369011349</v>
      </c>
      <c r="Q31" s="25">
        <v>1.2532173927599819</v>
      </c>
      <c r="R31" s="25">
        <v>1.218277732727284</v>
      </c>
      <c r="S31" s="25">
        <v>1.184742349460866</v>
      </c>
      <c r="T31" s="25">
        <v>1.15214573684236</v>
      </c>
      <c r="U31" s="25">
        <v>1.1201154899773831</v>
      </c>
      <c r="V31" s="25">
        <v>1.0883723051952889</v>
      </c>
      <c r="W31" s="25">
        <v>1.056729980049443</v>
      </c>
      <c r="X31" s="25">
        <v>1.025095413316983</v>
      </c>
      <c r="Y31" s="25">
        <v>0.99346860499901624</v>
      </c>
      <c r="Z31" s="25">
        <v>0.9619426563204172</v>
      </c>
      <c r="AA31" s="25">
        <v>0.9307037697300089</v>
      </c>
      <c r="AB31" s="25">
        <v>0.90003124890054664</v>
      </c>
      <c r="AC31" s="25">
        <v>0.87029749872848328</v>
      </c>
      <c r="AD31" s="25">
        <v>0.84196802533434578</v>
      </c>
      <c r="AE31" s="25">
        <v>0.81560143606242264</v>
      </c>
      <c r="AF31" s="25">
        <v>0.79184943948093434</v>
      </c>
      <c r="AG31" s="26">
        <v>0.77145684538193393</v>
      </c>
    </row>
    <row r="32" spans="1:33" hidden="1" x14ac:dyDescent="0.25">
      <c r="A32" s="24">
        <v>43.512</v>
      </c>
      <c r="B32" s="25">
        <v>3.112435689080661</v>
      </c>
      <c r="C32" s="25">
        <v>2.8743636381589521</v>
      </c>
      <c r="D32" s="25">
        <v>2.661263509934892</v>
      </c>
      <c r="E32" s="25">
        <v>2.4710364621271022</v>
      </c>
      <c r="F32" s="25">
        <v>2.3016767536781191</v>
      </c>
      <c r="G32" s="25">
        <v>2.1512717447543648</v>
      </c>
      <c r="H32" s="25">
        <v>2.0180018967461288</v>
      </c>
      <c r="I32" s="25">
        <v>1.9001407722675641</v>
      </c>
      <c r="J32" s="25">
        <v>1.7960550351567459</v>
      </c>
      <c r="K32" s="25">
        <v>1.7042044504755369</v>
      </c>
      <c r="L32" s="25">
        <v>1.623141884509758</v>
      </c>
      <c r="M32" s="25">
        <v>1.551513304769085</v>
      </c>
      <c r="N32" s="25">
        <v>1.488057779987042</v>
      </c>
      <c r="O32" s="25">
        <v>1.431607480121095</v>
      </c>
      <c r="P32" s="25">
        <v>1.3810876763524971</v>
      </c>
      <c r="Q32" s="25">
        <v>1.335516741086455</v>
      </c>
      <c r="R32" s="25">
        <v>1.294006147952022</v>
      </c>
      <c r="S32" s="25">
        <v>1.25576047180212</v>
      </c>
      <c r="T32" s="25">
        <v>1.2200773887135661</v>
      </c>
      <c r="U32" s="25">
        <v>1.1863476759870331</v>
      </c>
      <c r="V32" s="25">
        <v>1.1540552121470571</v>
      </c>
      <c r="W32" s="25">
        <v>1.122776976942149</v>
      </c>
      <c r="X32" s="25">
        <v>1.092183051344549</v>
      </c>
      <c r="Y32" s="25">
        <v>1.062036617550518</v>
      </c>
      <c r="Z32" s="25">
        <v>1.0321939589800311</v>
      </c>
      <c r="AA32" s="25">
        <v>1.002604460277134</v>
      </c>
      <c r="AB32" s="25">
        <v>0.97331060730958541</v>
      </c>
      <c r="AC32" s="25">
        <v>0.94444798716909162</v>
      </c>
      <c r="AD32" s="25">
        <v>0.91624528817128237</v>
      </c>
      <c r="AE32" s="25">
        <v>0.88902429985553511</v>
      </c>
      <c r="AF32" s="25">
        <v>0.86319991298520904</v>
      </c>
      <c r="AG32" s="26">
        <v>0.83928011954752435</v>
      </c>
    </row>
    <row r="33" spans="1:33" hidden="1" x14ac:dyDescent="0.25">
      <c r="A33" s="24">
        <v>58.015999999999998</v>
      </c>
      <c r="B33" s="25">
        <v>3.7991040457309029</v>
      </c>
      <c r="C33" s="25">
        <v>3.488156889634348</v>
      </c>
      <c r="D33" s="25">
        <v>3.208024055592082</v>
      </c>
      <c r="E33" s="25">
        <v>2.9563698835178549</v>
      </c>
      <c r="F33" s="25">
        <v>2.7309518145493681</v>
      </c>
      <c r="G33" s="25">
        <v>2.5296203910481441</v>
      </c>
      <c r="H33" s="25">
        <v>2.3503192565996498</v>
      </c>
      <c r="I33" s="25">
        <v>2.1910851560131199</v>
      </c>
      <c r="J33" s="25">
        <v>2.0500479353217931</v>
      </c>
      <c r="K33" s="25">
        <v>1.9254305417826481</v>
      </c>
      <c r="L33" s="25">
        <v>1.815549023876684</v>
      </c>
      <c r="M33" s="25">
        <v>1.718812531308652</v>
      </c>
      <c r="N33" s="25">
        <v>1.633723315007265</v>
      </c>
      <c r="O33" s="25">
        <v>1.5588767271250641</v>
      </c>
      <c r="P33" s="25">
        <v>1.4929612210384919</v>
      </c>
      <c r="Q33" s="25">
        <v>1.434758351347877</v>
      </c>
      <c r="R33" s="25">
        <v>1.383142773877349</v>
      </c>
      <c r="S33" s="25">
        <v>1.3370822456750491</v>
      </c>
      <c r="T33" s="25">
        <v>1.2956376250128689</v>
      </c>
      <c r="U33" s="25">
        <v>1.2579628713866491</v>
      </c>
      <c r="V33" s="25">
        <v>1.2233050455160419</v>
      </c>
      <c r="W33" s="25">
        <v>1.191004309344653</v>
      </c>
      <c r="X33" s="25">
        <v>1.160493926039976</v>
      </c>
      <c r="Y33" s="25">
        <v>1.1313002599932529</v>
      </c>
      <c r="Z33" s="25">
        <v>1.1030427768197699</v>
      </c>
      <c r="AA33" s="25">
        <v>1.075434043358527</v>
      </c>
      <c r="AB33" s="25">
        <v>1.048279727672544</v>
      </c>
      <c r="AC33" s="25">
        <v>1.0214785990485711</v>
      </c>
      <c r="AD33" s="25">
        <v>0.99502252799744184</v>
      </c>
      <c r="AE33" s="25">
        <v>0.9689964862536371</v>
      </c>
      <c r="AF33" s="25">
        <v>0.94357854677569009</v>
      </c>
      <c r="AG33" s="26">
        <v>0.91903988374583889</v>
      </c>
    </row>
    <row r="34" spans="1:33" hidden="1" x14ac:dyDescent="0.25">
      <c r="A34" s="24">
        <v>72.52</v>
      </c>
      <c r="B34" s="25">
        <v>4.6513788531659461</v>
      </c>
      <c r="C34" s="25">
        <v>4.2558641513673816</v>
      </c>
      <c r="D34" s="25">
        <v>3.8974356630451159</v>
      </c>
      <c r="E34" s="25">
        <v>3.57352091030809</v>
      </c>
      <c r="F34" s="25">
        <v>3.2816405164891038</v>
      </c>
      <c r="G34" s="25">
        <v>3.019408206144826</v>
      </c>
      <c r="H34" s="25">
        <v>2.784530805055828</v>
      </c>
      <c r="I34" s="25">
        <v>2.5748082402265289</v>
      </c>
      <c r="J34" s="25">
        <v>2.388133539885271</v>
      </c>
      <c r="K34" s="25">
        <v>2.2224928334841731</v>
      </c>
      <c r="L34" s="25">
        <v>2.0759653516993399</v>
      </c>
      <c r="M34" s="25">
        <v>1.9467234264307329</v>
      </c>
      <c r="N34" s="25">
        <v>1.8330324908021021</v>
      </c>
      <c r="O34" s="25">
        <v>1.733251079161199</v>
      </c>
      <c r="P34" s="25">
        <v>1.645830827079557</v>
      </c>
      <c r="Q34" s="25">
        <v>1.5693164713526431</v>
      </c>
      <c r="R34" s="25">
        <v>1.5023458499997739</v>
      </c>
      <c r="S34" s="25">
        <v>1.4436499022641629</v>
      </c>
      <c r="T34" s="25">
        <v>1.3920526686128381</v>
      </c>
      <c r="U34" s="25">
        <v>1.3464712907367899</v>
      </c>
      <c r="V34" s="25">
        <v>1.3059160115508419</v>
      </c>
      <c r="W34" s="25">
        <v>1.269490175193688</v>
      </c>
      <c r="X34" s="25">
        <v>1.2363902270279401</v>
      </c>
      <c r="Y34" s="25">
        <v>1.2059057136400431</v>
      </c>
      <c r="Z34" s="25">
        <v>1.1774192828403049</v>
      </c>
      <c r="AA34" s="25">
        <v>1.1504066836629721</v>
      </c>
      <c r="AB34" s="25">
        <v>1.124436766366109</v>
      </c>
      <c r="AC34" s="25">
        <v>1.0991714824317711</v>
      </c>
      <c r="AD34" s="25">
        <v>1.074365884565694</v>
      </c>
      <c r="AE34" s="25">
        <v>1.0498681266975749</v>
      </c>
      <c r="AF34" s="25">
        <v>1.02561946398113</v>
      </c>
      <c r="AG34" s="26">
        <v>1.001654252793799</v>
      </c>
    </row>
    <row r="35" spans="1:33" hidden="1" x14ac:dyDescent="0.25">
      <c r="A35" s="24">
        <v>87.024000000000001</v>
      </c>
      <c r="B35" s="25">
        <v>5.7201678807667484</v>
      </c>
      <c r="C35" s="25">
        <v>5.226677184427003</v>
      </c>
      <c r="D35" s="25">
        <v>4.7769740850510418</v>
      </c>
      <c r="E35" s="25">
        <v>4.3682492869428424</v>
      </c>
      <c r="F35" s="25">
        <v>3.9977865956303882</v>
      </c>
      <c r="G35" s="25">
        <v>3.662962917865467</v>
      </c>
      <c r="H35" s="25">
        <v>3.361248261623814</v>
      </c>
      <c r="I35" s="25">
        <v>3.0902057361049522</v>
      </c>
      <c r="J35" s="25">
        <v>2.8474915517323498</v>
      </c>
      <c r="K35" s="25">
        <v>2.6308550201532959</v>
      </c>
      <c r="L35" s="25">
        <v>2.438138554239011</v>
      </c>
      <c r="M35" s="25">
        <v>2.2672776680845601</v>
      </c>
      <c r="N35" s="25">
        <v>2.1163009770088799</v>
      </c>
      <c r="O35" s="25">
        <v>1.983330197554839</v>
      </c>
      <c r="P35" s="25">
        <v>1.866580147489078</v>
      </c>
      <c r="Q35" s="25">
        <v>1.7643587458022301</v>
      </c>
      <c r="R35" s="25">
        <v>1.6750670127087339</v>
      </c>
      <c r="S35" s="25">
        <v>1.597199069646916</v>
      </c>
      <c r="T35" s="25">
        <v>1.529342139278981</v>
      </c>
      <c r="U35" s="25">
        <v>1.4701765454910289</v>
      </c>
      <c r="V35" s="25">
        <v>1.4184757133929899</v>
      </c>
      <c r="W35" s="25">
        <v>1.373106169318778</v>
      </c>
      <c r="X35" s="25">
        <v>1.333027540826023</v>
      </c>
      <c r="Y35" s="25">
        <v>1.2972925566963911</v>
      </c>
      <c r="Z35" s="25">
        <v>1.2650470469353441</v>
      </c>
      <c r="AA35" s="25">
        <v>1.235529942772168</v>
      </c>
      <c r="AB35" s="25">
        <v>1.2080732766601301</v>
      </c>
      <c r="AC35" s="25">
        <v>1.1821021822763309</v>
      </c>
      <c r="AD35" s="25">
        <v>1.1571348945217681</v>
      </c>
      <c r="AE35" s="25">
        <v>1.132782749521269</v>
      </c>
      <c r="AF35" s="25">
        <v>1.108750184623517</v>
      </c>
      <c r="AG35" s="26">
        <v>1.0848347384011989</v>
      </c>
    </row>
    <row r="36" spans="1:33" hidden="1" x14ac:dyDescent="0.25">
      <c r="A36" s="27">
        <v>101.52800000000001</v>
      </c>
      <c r="B36" s="28">
        <v>7.0631722948070754</v>
      </c>
      <c r="C36" s="28">
        <v>6.45658114677508</v>
      </c>
      <c r="D36" s="28">
        <v>5.9009084712596467</v>
      </c>
      <c r="E36" s="28">
        <v>5.3931081547599584</v>
      </c>
      <c r="F36" s="28">
        <v>4.9302271849991044</v>
      </c>
      <c r="G36" s="28">
        <v>4.5094056509240144</v>
      </c>
      <c r="H36" s="28">
        <v>4.1278767427055296</v>
      </c>
      <c r="I36" s="28">
        <v>3.7829667517383432</v>
      </c>
      <c r="J36" s="28">
        <v>3.4720950706410392</v>
      </c>
      <c r="K36" s="28">
        <v>3.1927741932560418</v>
      </c>
      <c r="L36" s="28">
        <v>2.942609714649699</v>
      </c>
      <c r="M36" s="28">
        <v>2.7193003311122279</v>
      </c>
      <c r="N36" s="28">
        <v>2.5206378401576859</v>
      </c>
      <c r="O36" s="28">
        <v>2.3445071405240738</v>
      </c>
      <c r="P36" s="28">
        <v>2.1888862321731959</v>
      </c>
      <c r="Q36" s="28">
        <v>2.051846216290798</v>
      </c>
      <c r="R36" s="28">
        <v>1.9315512952864149</v>
      </c>
      <c r="S36" s="28">
        <v>1.826258772793572</v>
      </c>
      <c r="T36" s="28">
        <v>1.734319053669559</v>
      </c>
      <c r="U36" s="28">
        <v>1.654175643995639</v>
      </c>
      <c r="V36" s="28">
        <v>1.5843651510768699</v>
      </c>
      <c r="W36" s="28">
        <v>1.5235172834423101</v>
      </c>
      <c r="X36" s="28">
        <v>1.470354850844686</v>
      </c>
      <c r="Y36" s="28">
        <v>1.4236937642608181</v>
      </c>
      <c r="Z36" s="28">
        <v>1.3824430358912709</v>
      </c>
      <c r="AA36" s="28">
        <v>1.3456047791605881</v>
      </c>
      <c r="AB36" s="28">
        <v>1.3122742087170001</v>
      </c>
      <c r="AC36" s="28">
        <v>1.2816396404329069</v>
      </c>
      <c r="AD36" s="28">
        <v>1.2529824914043031</v>
      </c>
      <c r="AE36" s="28">
        <v>1.225677279951185</v>
      </c>
      <c r="AF36" s="28">
        <v>1.1991916256174591</v>
      </c>
      <c r="AG36" s="29">
        <v>1.173086249170822</v>
      </c>
    </row>
    <row r="37" spans="1:33" hidden="1" x14ac:dyDescent="0.25"/>
    <row r="38" spans="1:33" hidden="1" x14ac:dyDescent="0.25">
      <c r="A38" s="30" t="s">
        <v>9</v>
      </c>
      <c r="B38" s="31">
        <v>8.25</v>
      </c>
      <c r="C38" s="31">
        <v>8.5</v>
      </c>
      <c r="D38" s="31">
        <v>8.75</v>
      </c>
      <c r="E38" s="31">
        <v>9</v>
      </c>
      <c r="F38" s="31">
        <v>9.25</v>
      </c>
      <c r="G38" s="31">
        <v>9.5</v>
      </c>
      <c r="H38" s="31">
        <v>9.75</v>
      </c>
      <c r="I38" s="31">
        <v>10</v>
      </c>
      <c r="J38" s="31">
        <v>10.25</v>
      </c>
      <c r="K38" s="31">
        <v>10.5</v>
      </c>
      <c r="L38" s="31">
        <v>10.75</v>
      </c>
      <c r="M38" s="31">
        <v>11</v>
      </c>
      <c r="N38" s="31">
        <v>11.25</v>
      </c>
      <c r="O38" s="31">
        <v>11.5</v>
      </c>
      <c r="P38" s="31">
        <v>11.75</v>
      </c>
      <c r="Q38" s="31">
        <v>12</v>
      </c>
      <c r="R38" s="31">
        <v>12.25</v>
      </c>
      <c r="S38" s="31">
        <v>12.5</v>
      </c>
      <c r="T38" s="31">
        <v>12.75</v>
      </c>
      <c r="U38" s="31">
        <v>13</v>
      </c>
      <c r="V38" s="31">
        <v>13.25</v>
      </c>
      <c r="W38" s="31">
        <v>13.5</v>
      </c>
      <c r="X38" s="31">
        <v>13.75</v>
      </c>
      <c r="Y38" s="31">
        <v>14</v>
      </c>
      <c r="Z38" s="31">
        <v>14.25</v>
      </c>
      <c r="AA38" s="31">
        <v>14.5</v>
      </c>
      <c r="AB38" s="31">
        <v>14.75</v>
      </c>
      <c r="AC38" s="31">
        <v>15</v>
      </c>
      <c r="AD38" s="31">
        <v>15.25</v>
      </c>
      <c r="AE38" s="31">
        <v>15.5</v>
      </c>
      <c r="AF38" s="31">
        <v>15.75</v>
      </c>
      <c r="AG38" s="32">
        <v>16</v>
      </c>
    </row>
    <row r="39" spans="1:3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3.1119680859821894</v>
      </c>
      <c r="C39" s="9">
        <f ca="1">FORECAST(
            $B$27,
            OFFSET($C$31:$C$36,MATCH($B$27,$A$31:$A$36,1)-1,0,2),
            OFFSET($A$31:$A$36,MATCH($B$27,$A$31:$A$36,1)-1,0,2)
        )</f>
        <v>2.8739480747788688</v>
      </c>
      <c r="D39" s="9">
        <f ca="1">FORECAST(
            $B$27,
            OFFSET($D$31:$D$36,MATCH($B$27,$A$31:$A$36,1)-1,0,2),
            OFFSET($A$31:$A$36,MATCH($B$27,$A$31:$A$36,1)-1,0,2)
        )</f>
        <v>2.6608955078612087</v>
      </c>
      <c r="E39" s="9">
        <f ca="1">FORECAST(
            $B$27,
            OFFSET($E$31:$E$36,MATCH($B$27,$A$31:$A$36,1)-1,0,2),
            OFFSET($A$31:$A$36,MATCH($B$27,$A$31:$A$36,1)-1,0,2)
        )</f>
        <v>2.4707117388809272</v>
      </c>
      <c r="F39" s="9">
        <f ca="1">FORECAST(
            $B$27,
            OFFSET($F$31:$F$36,MATCH($B$27,$A$31:$A$36,1)-1,0,2),
            OFFSET($A$31:$A$36,MATCH($B$27,$A$31:$A$36,1)-1,0,2)
        )</f>
        <v>2.3013912227136601</v>
      </c>
      <c r="G39" s="9">
        <f ca="1">FORECAST(
            $B$27,
            OFFSET($G$31:$G$36,MATCH($B$27,$A$31:$A$36,1)-1,0,2),
            OFFSET($A$31:$A$36,MATCH($B$27,$A$31:$A$36,1)-1,0,2)
        )</f>
        <v>2.1510215154589272</v>
      </c>
      <c r="H39" s="9">
        <f ca="1">FORECAST(
            $B$27,
            OFFSET($H$31:$H$36,MATCH($B$27,$A$31:$A$36,1)-1,0,2),
            OFFSET($A$31:$A$36,MATCH($B$27,$A$31:$A$36,1)-1,0,2)
        )</f>
        <v>2.0177832744401165</v>
      </c>
      <c r="I39" s="9">
        <f ca="1">FORECAST(
            $B$27,
            OFFSET($I$31:$I$36,MATCH($B$27,$A$31:$A$36,1)-1,0,2),
            OFFSET($A$31:$A$36,MATCH($B$27,$A$31:$A$36,1)-1,0,2)
        )</f>
        <v>1.8999502582044792</v>
      </c>
      <c r="J39" s="9">
        <f ca="1">FORECAST(
            $B$27,
            OFFSET($J$31:$J$36,MATCH($B$27,$A$31:$A$36,1)-1,0,2),
            OFFSET($A$31:$A$36,MATCH($B$27,$A$31:$A$36,1)-1,0,2)
        )</f>
        <v>1.7958893265231892</v>
      </c>
      <c r="K39" s="9">
        <f ca="1">FORECAST(
            $B$27,
            OFFSET($K$31:$K$36,MATCH($B$27,$A$31:$A$36,1)-1,0,2),
            OFFSET($A$31:$A$36,MATCH($B$27,$A$31:$A$36,1)-1,0,2)
        )</f>
        <v>1.7040604403912076</v>
      </c>
      <c r="L39" s="9">
        <f ca="1">FORECAST(
            $B$27,
            OFFSET($L$31:$L$36,MATCH($B$27,$A$31:$A$36,1)-1,0,2),
            OFFSET($A$31:$A$36,MATCH($B$27,$A$31:$A$36,1)-1,0,2)
        )</f>
        <v>1.6230166620274531</v>
      </c>
      <c r="M39" s="9">
        <f ca="1">FORECAST(
            $B$27,
            OFFSET($M$31:$M$36,MATCH($B$27,$A$31:$A$36,1)-1,0,2),
            OFFSET($A$31:$A$36,MATCH($B$27,$A$31:$A$36,1)-1,0,2)
        )</f>
        <v>1.5514041548747</v>
      </c>
      <c r="N39" s="9">
        <f ca="1">FORECAST(
            $B$27,
            OFFSET($N$31:$N$36,MATCH($B$27,$A$31:$A$36,1)-1,0,2),
            OFFSET($A$31:$A$36,MATCH($B$27,$A$31:$A$36,1)-1,0,2)
        )</f>
        <v>1.4879621835995709</v>
      </c>
      <c r="O39" s="9">
        <f ca="1">FORECAST(
            $B$27,
            OFFSET($O$31:$O$36,MATCH($B$27,$A$31:$A$36,1)-1,0,2),
            OFFSET($A$31:$A$36,MATCH($B$27,$A$31:$A$36,1)-1,0,2)
        )</f>
        <v>1.4315231140926306</v>
      </c>
      <c r="P39" s="9">
        <f ca="1">FORECAST(
            $B$27,
            OFFSET($P$31:$P$36,MATCH($B$27,$A$31:$A$36,1)-1,0,2),
            OFFSET($A$31:$A$36,MATCH($B$27,$A$31:$A$36,1)-1,0,2)
        )</f>
        <v>1.3810124134682296</v>
      </c>
      <c r="Q39" s="9">
        <f ca="1">FORECAST(
            $B$27,
            OFFSET($Q$31:$Q$36,MATCH($B$27,$A$31:$A$36,1)-1,0,2),
            OFFSET($A$31:$A$36,MATCH($B$27,$A$31:$A$36,1)-1,0,2)
        )</f>
        <v>1.3354486500646736</v>
      </c>
      <c r="R39" s="9">
        <f ca="1">FORECAST(
            $B$27,
            OFFSET($R$31:$R$36,MATCH($B$27,$A$31:$A$36,1)-1,0,2),
            OFFSET($A$31:$A$36,MATCH($B$27,$A$31:$A$36,1)-1,0,2)
        )</f>
        <v>1.2939434934441141</v>
      </c>
      <c r="S39" s="9">
        <f ca="1">FORECAST(
            $B$27,
            OFFSET($S$31:$S$36,MATCH($B$27,$A$31:$A$36,1)-1,0,2),
            OFFSET($A$31:$A$36,MATCH($B$27,$A$31:$A$36,1)-1,0,2)
        )</f>
        <v>1.2557017143925713</v>
      </c>
      <c r="T39" s="9">
        <f ca="1">FORECAST(
            $B$27,
            OFFSET($T$31:$T$36,MATCH($B$27,$A$31:$A$36,1)-1,0,2),
            OFFSET($A$31:$A$36,MATCH($B$27,$A$31:$A$36,1)-1,0,2)
        )</f>
        <v>1.2200211849199605</v>
      </c>
      <c r="U39" s="9">
        <f ca="1">FORECAST(
            $B$27,
            OFFSET($U$31:$U$36,MATCH($B$27,$A$31:$A$36,1)-1,0,2),
            OFFSET($A$31:$A$36,MATCH($B$27,$A$31:$A$36,1)-1,0,2)
        )</f>
        <v>1.1862928782600533</v>
      </c>
      <c r="V39" s="9">
        <f ca="1">FORECAST(
            $B$27,
            OFFSET($V$31:$V$36,MATCH($B$27,$A$31:$A$36,1)-1,0,2),
            OFFSET($A$31:$A$36,MATCH($B$27,$A$31:$A$36,1)-1,0,2)
        )</f>
        <v>1.1540008688704837</v>
      </c>
      <c r="W39" s="9">
        <f ca="1">FORECAST(
            $B$27,
            OFFSET($W$31:$W$36,MATCH($B$27,$A$31:$A$36,1)-1,0,2),
            OFFSET($A$31:$A$36,MATCH($B$27,$A$31:$A$36,1)-1,0,2)
        )</f>
        <v>1.122722332432861</v>
      </c>
      <c r="X39" s="9">
        <f ca="1">FORECAST(
            $B$27,
            OFFSET($X$31:$X$36,MATCH($B$27,$A$31:$A$36,1)-1,0,2),
            OFFSET($A$31:$A$36,MATCH($B$27,$A$31:$A$36,1)-1,0,2)
        )</f>
        <v>1.0921275458525241</v>
      </c>
      <c r="Y39" s="9">
        <f ca="1">FORECAST(
            $B$27,
            OFFSET($Y$31:$Y$36,MATCH($B$27,$A$31:$A$36,1)-1,0,2),
            OFFSET($A$31:$A$36,MATCH($B$27,$A$31:$A$36,1)-1,0,2)
        )</f>
        <v>1.0619798872588317</v>
      </c>
      <c r="Z39" s="9">
        <f ca="1">FORECAST(
            $B$27,
            OFFSET($Z$31:$Z$36,MATCH($B$27,$A$31:$A$36,1)-1,0,2),
            OFFSET($A$31:$A$36,MATCH($B$27,$A$31:$A$36,1)-1,0,2)
        )</f>
        <v>1.0321358360048576</v>
      </c>
      <c r="AA39" s="9">
        <f ca="1">FORECAST(
            $B$27,
            OFFSET($AA$31:$AA$36,MATCH($B$27,$A$31:$A$36,1)-1,0,2),
            OFFSET($A$31:$A$36,MATCH($B$27,$A$31:$A$36,1)-1,0,2)
        )</f>
        <v>1.0025449726677458</v>
      </c>
      <c r="AB39" s="9">
        <f ca="1">FORECAST(
            $B$27,
            OFFSET($AB$31:$AB$36,MATCH($B$27,$A$31:$A$36,1)-1,0,2),
            OFFSET($A$31:$A$36,MATCH($B$27,$A$31:$A$36,1)-1,0,2)
        )</f>
        <v>0.97324997904835342</v>
      </c>
      <c r="AC39" s="9">
        <f ca="1">FORECAST(
            $B$27,
            OFFSET($AC$31:$AC$36,MATCH($B$27,$A$31:$A$36,1)-1,0,2),
            OFFSET($A$31:$A$36,MATCH($B$27,$A$31:$A$36,1)-1,0,2)
        )</f>
        <v>0.94438663817148494</v>
      </c>
      <c r="AD39" s="9">
        <f ca="1">FORECAST(
            $B$27,
            OFFSET($AD$31:$AD$36,MATCH($B$27,$A$31:$A$36,1)-1,0,2),
            OFFSET($A$31:$A$36,MATCH($B$27,$A$31:$A$36,1)-1,0,2)
        )</f>
        <v>0.91618383428586836</v>
      </c>
      <c r="AE39" s="9">
        <f ca="1">FORECAST(
            $B$27,
            OFFSET($AE$31:$AE$36,MATCH($B$27,$A$31:$A$36,1)-1,0,2),
            OFFSET($A$31:$A$36,MATCH($B$27,$A$31:$A$36,1)-1,0,2)
        )</f>
        <v>0.88896355286397977</v>
      </c>
      <c r="AF39" s="9">
        <f ca="1">FORECAST(
            $B$27,
            OFFSET($AF$31:$AF$36,MATCH($B$27,$A$31:$A$36,1)-1,0,2),
            OFFSET($A$31:$A$36,MATCH($B$27,$A$31:$A$36,1)-1,0,2)
        )</f>
        <v>0.86314088060227667</v>
      </c>
      <c r="AG39" s="10">
        <f ca="1">FORECAST(
            $B$27,
            OFFSET($AG$31:$AG$36,MATCH($B$27,$A$31:$A$36,1)-1,0,2),
            OFFSET($A$31:$A$36,MATCH($B$27,$A$31:$A$36,1)-1,0,2)
        )</f>
        <v>0.83922400542107733</v>
      </c>
    </row>
    <row r="40" spans="1:33" hidden="1" x14ac:dyDescent="0.25"/>
    <row r="41" spans="1:33" hidden="1" x14ac:dyDescent="0.25"/>
    <row r="42" spans="1:33" ht="28.9" customHeight="1" x14ac:dyDescent="0.5">
      <c r="A42" s="1" t="s">
        <v>12</v>
      </c>
    </row>
    <row r="43" spans="1:33" x14ac:dyDescent="0.25">
      <c r="A43" s="33" t="s">
        <v>9</v>
      </c>
      <c r="B43" s="34">
        <v>8.25</v>
      </c>
      <c r="C43" s="34">
        <v>8.5</v>
      </c>
      <c r="D43" s="34">
        <v>8.75</v>
      </c>
      <c r="E43" s="34">
        <v>9</v>
      </c>
      <c r="F43" s="34">
        <v>9.25</v>
      </c>
      <c r="G43" s="34">
        <v>9.5</v>
      </c>
      <c r="H43" s="34">
        <v>9.75</v>
      </c>
      <c r="I43" s="34">
        <v>10</v>
      </c>
      <c r="J43" s="34">
        <v>10.25</v>
      </c>
      <c r="K43" s="34">
        <v>10.5</v>
      </c>
      <c r="L43" s="34">
        <v>10.75</v>
      </c>
      <c r="M43" s="34">
        <v>11</v>
      </c>
      <c r="N43" s="34">
        <v>11.25</v>
      </c>
      <c r="O43" s="34">
        <v>11.5</v>
      </c>
      <c r="P43" s="34">
        <v>11.75</v>
      </c>
      <c r="Q43" s="34">
        <v>12</v>
      </c>
      <c r="R43" s="34">
        <v>12.25</v>
      </c>
      <c r="S43" s="34">
        <v>12.5</v>
      </c>
      <c r="T43" s="34">
        <v>12.75</v>
      </c>
      <c r="U43" s="34">
        <v>13</v>
      </c>
      <c r="V43" s="34">
        <v>13.25</v>
      </c>
      <c r="W43" s="34">
        <v>13.5</v>
      </c>
      <c r="X43" s="34">
        <v>13.75</v>
      </c>
      <c r="Y43" s="34">
        <v>14</v>
      </c>
      <c r="Z43" s="34">
        <v>14.25</v>
      </c>
      <c r="AA43" s="34">
        <v>14.5</v>
      </c>
      <c r="AB43" s="34">
        <v>14.75</v>
      </c>
      <c r="AC43" s="34">
        <v>15</v>
      </c>
      <c r="AD43" s="34">
        <v>15.25</v>
      </c>
      <c r="AE43" s="34">
        <v>15.5</v>
      </c>
      <c r="AF43" s="34">
        <v>15.75</v>
      </c>
      <c r="AG43" s="35">
        <v>16</v>
      </c>
    </row>
    <row r="44" spans="1:33" x14ac:dyDescent="0.25">
      <c r="A44" s="27" t="s">
        <v>11</v>
      </c>
      <c r="B44" s="28">
        <f ca="1">$B$39</f>
        <v>3.1119680859821894</v>
      </c>
      <c r="C44" s="28">
        <f ca="1">$C$39</f>
        <v>2.8739480747788688</v>
      </c>
      <c r="D44" s="28">
        <f ca="1">$D$39</f>
        <v>2.6608955078612087</v>
      </c>
      <c r="E44" s="28">
        <f ca="1">$E$39</f>
        <v>2.4707117388809272</v>
      </c>
      <c r="F44" s="28">
        <f ca="1">$F$39</f>
        <v>2.3013912227136601</v>
      </c>
      <c r="G44" s="28">
        <f ca="1">$G$39</f>
        <v>2.1510215154589272</v>
      </c>
      <c r="H44" s="28">
        <f ca="1">$H$39</f>
        <v>2.0177832744401165</v>
      </c>
      <c r="I44" s="28">
        <f ca="1">$I$39</f>
        <v>1.8999502582044792</v>
      </c>
      <c r="J44" s="28">
        <f ca="1">$J$39</f>
        <v>1.7958893265231892</v>
      </c>
      <c r="K44" s="28">
        <f ca="1">$K$39</f>
        <v>1.7040604403912076</v>
      </c>
      <c r="L44" s="28">
        <f ca="1">$L$39</f>
        <v>1.6230166620274531</v>
      </c>
      <c r="M44" s="28">
        <f ca="1">$M$39</f>
        <v>1.5514041548747</v>
      </c>
      <c r="N44" s="28">
        <f ca="1">$N$39</f>
        <v>1.4879621835995709</v>
      </c>
      <c r="O44" s="28">
        <f ca="1">$O$39</f>
        <v>1.4315231140926306</v>
      </c>
      <c r="P44" s="28">
        <f ca="1">$P$39</f>
        <v>1.3810124134682296</v>
      </c>
      <c r="Q44" s="28">
        <f ca="1">$Q$39</f>
        <v>1.3354486500646736</v>
      </c>
      <c r="R44" s="28">
        <f ca="1">$R$39</f>
        <v>1.2939434934441141</v>
      </c>
      <c r="S44" s="28">
        <f ca="1">$S$39</f>
        <v>1.2557017143925713</v>
      </c>
      <c r="T44" s="28">
        <f ca="1">$T$39</f>
        <v>1.2200211849199605</v>
      </c>
      <c r="U44" s="28">
        <f ca="1">$U$39</f>
        <v>1.1862928782600533</v>
      </c>
      <c r="V44" s="28">
        <f ca="1">$V$39</f>
        <v>1.1540008688704837</v>
      </c>
      <c r="W44" s="28">
        <f ca="1">$W$39</f>
        <v>1.122722332432861</v>
      </c>
      <c r="X44" s="28">
        <f ca="1">$X$39</f>
        <v>1.0921275458525241</v>
      </c>
      <c r="Y44" s="28">
        <f ca="1">$Y$39</f>
        <v>1.0619798872588317</v>
      </c>
      <c r="Z44" s="28">
        <f ca="1">$Z$39</f>
        <v>1.0321358360048576</v>
      </c>
      <c r="AA44" s="28">
        <f ca="1">$AA$39</f>
        <v>1.0025449726677458</v>
      </c>
      <c r="AB44" s="28">
        <f ca="1">$AB$39</f>
        <v>0.97324997904835342</v>
      </c>
      <c r="AC44" s="28">
        <f ca="1">$AC$39</f>
        <v>0.94438663817148494</v>
      </c>
      <c r="AD44" s="28">
        <f ca="1">$AD$39</f>
        <v>0.91618383428586836</v>
      </c>
      <c r="AE44" s="28">
        <f ca="1">$AE$39</f>
        <v>0.88896355286397977</v>
      </c>
      <c r="AF44" s="28">
        <f ca="1">$AF$39</f>
        <v>0.86314088060227667</v>
      </c>
      <c r="AG44" s="29">
        <f ca="1">$AG$39</f>
        <v>0.83922400542107733</v>
      </c>
    </row>
  </sheetData>
  <sheetProtection algorithmName="SHA-512" hashValue="W5QZyAUikvBQIrCdrkwWsed1SMmGf6meMkoEHciU/HPjhP5RNEd0gsZksf1q2CmWItk5OTFWPKtRUHtKOq/exg==" saltValue="1pTlaH5ixhFS0JcY1mDL3A==" spinCount="100000" sheet="1" objects="1" scenarios="1"/>
  <protectedRanges>
    <protectedRange sqref="B27" name="Range1"/>
  </protectedRanges>
  <conditionalFormatting sqref="A27:H27">
    <cfRule type="expression" dxfId="1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M48"/>
  <sheetViews>
    <sheetView workbookViewId="0">
      <selection activeCell="B27" sqref="B27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13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x14ac:dyDescent="0.25">
      <c r="A27" s="17" t="s">
        <v>7</v>
      </c>
      <c r="B27" s="17">
        <v>43.5</v>
      </c>
      <c r="C27" s="17" t="s">
        <v>8</v>
      </c>
      <c r="D27" s="17"/>
      <c r="E27" s="17"/>
      <c r="F27" s="17"/>
      <c r="G27" t="str">
        <f>IF(AND($B$27&gt;=29, $B$27&lt;=101.5), "", "Invalid value! Calculated values below may not be valid for this value.")</f>
        <v/>
      </c>
    </row>
    <row r="29" spans="1:9" hidden="1" x14ac:dyDescent="0.25">
      <c r="A29" s="18"/>
      <c r="B29" s="19" t="s">
        <v>9</v>
      </c>
      <c r="C29" s="19"/>
      <c r="D29" s="19"/>
      <c r="E29" s="19"/>
      <c r="F29" s="19"/>
      <c r="G29" s="19"/>
      <c r="H29" s="19"/>
      <c r="I29" s="20"/>
    </row>
    <row r="30" spans="1:9" hidden="1" x14ac:dyDescent="0.25">
      <c r="A30" s="21" t="s">
        <v>10</v>
      </c>
      <c r="B30" s="22">
        <v>6</v>
      </c>
      <c r="C30" s="22">
        <v>8</v>
      </c>
      <c r="D30" s="22">
        <v>10</v>
      </c>
      <c r="E30" s="22">
        <v>11</v>
      </c>
      <c r="F30" s="22">
        <v>12</v>
      </c>
      <c r="G30" s="22">
        <v>14</v>
      </c>
      <c r="H30" s="22">
        <v>15</v>
      </c>
      <c r="I30" s="23">
        <v>16</v>
      </c>
    </row>
    <row r="31" spans="1:9" hidden="1" x14ac:dyDescent="0.25">
      <c r="A31" s="24">
        <v>29.007999999999999</v>
      </c>
      <c r="B31" s="25">
        <v>5.4011402540559752</v>
      </c>
      <c r="C31" s="25">
        <v>2.7349887366725141</v>
      </c>
      <c r="D31" s="25">
        <v>1.670705497879831</v>
      </c>
      <c r="E31" s="25">
        <v>1.428016836379953</v>
      </c>
      <c r="F31" s="25">
        <v>1.2649351238711011</v>
      </c>
      <c r="G31" s="25">
        <v>0.99541864270722868</v>
      </c>
      <c r="H31" s="25">
        <v>0.86369324153433524</v>
      </c>
      <c r="I31" s="26">
        <v>0.76099352431681666</v>
      </c>
    </row>
    <row r="32" spans="1:9" hidden="1" x14ac:dyDescent="0.25">
      <c r="A32" s="24">
        <v>43.512</v>
      </c>
      <c r="B32" s="25">
        <v>6.8466466838470668</v>
      </c>
      <c r="C32" s="25">
        <v>3.3650354728950789</v>
      </c>
      <c r="D32" s="25">
        <v>1.8882410276585111</v>
      </c>
      <c r="E32" s="25">
        <v>1.5489241605896209</v>
      </c>
      <c r="F32" s="25">
        <v>1.34017742227028</v>
      </c>
      <c r="G32" s="25">
        <v>1.0658551727309129</v>
      </c>
      <c r="H32" s="25">
        <v>0.94180640097795276</v>
      </c>
      <c r="I32" s="26">
        <v>0.83138123690874011</v>
      </c>
    </row>
    <row r="33" spans="1:13" hidden="1" x14ac:dyDescent="0.25">
      <c r="A33" s="24">
        <v>58.015999999999998</v>
      </c>
      <c r="B33" s="25">
        <v>8.5655041400055989</v>
      </c>
      <c r="C33" s="25">
        <v>4.1521941891754723</v>
      </c>
      <c r="D33" s="25">
        <v>2.1786428813023249</v>
      </c>
      <c r="E33" s="25">
        <v>1.712572501861864</v>
      </c>
      <c r="F33" s="25">
        <v>1.4360337784587429</v>
      </c>
      <c r="G33" s="25">
        <v>1.13664688458497</v>
      </c>
      <c r="H33" s="25">
        <v>1.022142825566249</v>
      </c>
      <c r="I33" s="26">
        <v>0.91385864548892926</v>
      </c>
    </row>
    <row r="34" spans="1:13" hidden="1" x14ac:dyDescent="0.25">
      <c r="A34" s="24">
        <v>72.52</v>
      </c>
      <c r="B34" s="25">
        <v>10.61101691041743</v>
      </c>
      <c r="C34" s="25">
        <v>5.1375086464153421</v>
      </c>
      <c r="D34" s="25">
        <v>2.5706942927286689</v>
      </c>
      <c r="E34" s="25">
        <v>1.941614830622004</v>
      </c>
      <c r="F34" s="25">
        <v>1.569026899369685</v>
      </c>
      <c r="G34" s="25">
        <v>1.212055958218293</v>
      </c>
      <c r="H34" s="25">
        <v>1.102834431756101</v>
      </c>
      <c r="I34" s="26">
        <v>1.0004274030221301</v>
      </c>
    </row>
    <row r="35" spans="1:13" hidden="1" x14ac:dyDescent="0.25">
      <c r="A35" s="24">
        <v>87.024000000000001</v>
      </c>
      <c r="B35" s="25">
        <v>13.040751462642611</v>
      </c>
      <c r="C35" s="25">
        <v>6.3662847851905129</v>
      </c>
      <c r="D35" s="25">
        <v>3.0974406755291639</v>
      </c>
      <c r="E35" s="25">
        <v>2.2629662969695481</v>
      </c>
      <c r="F35" s="25">
        <v>1.7599416716104841</v>
      </c>
      <c r="G35" s="25">
        <v>1.300606753254087</v>
      </c>
      <c r="H35" s="25">
        <v>1.186275315678593</v>
      </c>
      <c r="I35" s="26">
        <v>1.0873513421473291</v>
      </c>
    </row>
    <row r="36" spans="1:13" hidden="1" x14ac:dyDescent="0.25">
      <c r="A36" s="27">
        <v>101.52800000000001</v>
      </c>
      <c r="B36" s="28">
        <v>15.916536443915399</v>
      </c>
      <c r="C36" s="28">
        <v>7.8880907257510193</v>
      </c>
      <c r="D36" s="28">
        <v>3.7961896229695729</v>
      </c>
      <c r="E36" s="28">
        <v>2.7078042306781458</v>
      </c>
      <c r="F36" s="28">
        <v>2.033825161462691</v>
      </c>
      <c r="G36" s="28">
        <v>1.415085808989673</v>
      </c>
      <c r="H36" s="28">
        <v>1.2791217531387959</v>
      </c>
      <c r="I36" s="29">
        <v>1.175156475177531</v>
      </c>
    </row>
    <row r="37" spans="1:13" hidden="1" x14ac:dyDescent="0.25"/>
    <row r="38" spans="1:13" hidden="1" x14ac:dyDescent="0.25">
      <c r="A38" s="30" t="s">
        <v>9</v>
      </c>
      <c r="B38" s="31">
        <v>6</v>
      </c>
      <c r="C38" s="31">
        <v>8</v>
      </c>
      <c r="D38" s="31">
        <v>10</v>
      </c>
      <c r="E38" s="31">
        <v>11</v>
      </c>
      <c r="F38" s="31">
        <v>12</v>
      </c>
      <c r="G38" s="31">
        <v>14</v>
      </c>
      <c r="H38" s="31">
        <v>15</v>
      </c>
      <c r="I38" s="32">
        <v>16</v>
      </c>
    </row>
    <row r="39" spans="1:13" hidden="1" x14ac:dyDescent="0.25">
      <c r="A39" s="8" t="s">
        <v>11</v>
      </c>
      <c r="B39" s="9">
        <f ca="1">FORECAST(
            $B$27,
            OFFSET($B$31:$B$36,MATCH($B$27,$A$31:$A$36,1)-1,0,2),
            OFFSET($A$31:$A$36,MATCH($B$27,$A$31:$A$36,1)-1,0,2)
        )</f>
        <v>6.8454507325813818</v>
      </c>
      <c r="C39" s="9">
        <f ca="1">FORECAST(
            $B$27,
            OFFSET($C$31:$C$36,MATCH($B$27,$A$31:$A$36,1)-1,0,2),
            OFFSET($A$31:$A$36,MATCH($B$27,$A$31:$A$36,1)-1,0,2)
        )</f>
        <v>3.3645141987062575</v>
      </c>
      <c r="D39" s="9">
        <f ca="1">FORECAST(
            $B$27,
            OFFSET($D$31:$D$36,MATCH($B$27,$A$31:$A$36,1)-1,0,2),
            OFFSET($A$31:$A$36,MATCH($B$27,$A$31:$A$36,1)-1,0,2)
        )</f>
        <v>1.888061047904144</v>
      </c>
      <c r="E39" s="9">
        <f ca="1">FORECAST(
            $B$27,
            OFFSET($E$31:$E$36,MATCH($B$27,$A$31:$A$36,1)-1,0,2),
            OFFSET($A$31:$A$36,MATCH($B$27,$A$31:$A$36,1)-1,0,2)
        )</f>
        <v>1.5488241269512786</v>
      </c>
      <c r="F39" s="9">
        <f ca="1">FORECAST(
            $B$27,
            OFFSET($F$31:$F$36,MATCH($B$27,$A$31:$A$36,1)-1,0,2),
            OFFSET($A$31:$A$36,MATCH($B$27,$A$31:$A$36,1)-1,0,2)
        )</f>
        <v>1.3401151699550022</v>
      </c>
      <c r="G39" s="9">
        <f ca="1">FORECAST(
            $B$27,
            OFFSET($G$31:$G$36,MATCH($B$27,$A$31:$A$36,1)-1,0,2),
            OFFSET($A$31:$A$36,MATCH($B$27,$A$31:$A$36,1)-1,0,2)
        )</f>
        <v>1.0657968965064035</v>
      </c>
      <c r="H39" s="9">
        <f ca="1">FORECAST(
            $B$27,
            OFFSET($H$31:$H$36,MATCH($B$27,$A$31:$A$36,1)-1,0,2),
            OFFSET($A$31:$A$36,MATCH($B$27,$A$31:$A$36,1)-1,0,2)
        )</f>
        <v>0.94174177343290832</v>
      </c>
      <c r="I39" s="10">
        <f ca="1">FORECAST(
            $B$27,
            OFFSET($I$31:$I$36,MATCH($B$27,$A$31:$A$36,1)-1,0,2),
            OFFSET($A$31:$A$36,MATCH($B$27,$A$31:$A$36,1)-1,0,2)
        )</f>
        <v>0.83132300107372192</v>
      </c>
    </row>
    <row r="40" spans="1:13" hidden="1" x14ac:dyDescent="0.25"/>
    <row r="41" spans="1:13" hidden="1" x14ac:dyDescent="0.25"/>
    <row r="42" spans="1:13" ht="28.9" customHeight="1" x14ac:dyDescent="0.5">
      <c r="A42" s="1" t="s">
        <v>12</v>
      </c>
    </row>
    <row r="43" spans="1:13" x14ac:dyDescent="0.25">
      <c r="A43" s="33" t="s">
        <v>9</v>
      </c>
      <c r="B43" s="34">
        <v>6</v>
      </c>
      <c r="C43" s="34">
        <v>8</v>
      </c>
      <c r="D43" s="34">
        <v>10</v>
      </c>
      <c r="E43" s="34">
        <v>11</v>
      </c>
      <c r="F43" s="34">
        <v>12</v>
      </c>
      <c r="G43" s="34">
        <v>14</v>
      </c>
      <c r="H43" s="34">
        <v>15</v>
      </c>
      <c r="I43" s="35">
        <v>16</v>
      </c>
    </row>
    <row r="44" spans="1:13" x14ac:dyDescent="0.25">
      <c r="A44" s="27" t="s">
        <v>11</v>
      </c>
      <c r="B44" s="28">
        <f ca="1">$B$39</f>
        <v>6.8454507325813818</v>
      </c>
      <c r="C44" s="28">
        <f ca="1">$C$39</f>
        <v>3.3645141987062575</v>
      </c>
      <c r="D44" s="28">
        <f ca="1">$D$39</f>
        <v>1.888061047904144</v>
      </c>
      <c r="E44" s="28">
        <f ca="1">$E$39</f>
        <v>1.5488241269512786</v>
      </c>
      <c r="F44" s="28">
        <f ca="1">$F$39</f>
        <v>1.3401151699550022</v>
      </c>
      <c r="G44" s="28">
        <f ca="1">$G$39</f>
        <v>1.0657968965064035</v>
      </c>
      <c r="H44" s="28">
        <f ca="1">$H$39</f>
        <v>0.94174177343290832</v>
      </c>
      <c r="I44" s="29">
        <f ca="1">$I$39</f>
        <v>0.83132300107372192</v>
      </c>
    </row>
    <row r="46" spans="1:13" ht="28.9" customHeight="1" x14ac:dyDescent="0.5">
      <c r="A46" s="1" t="s">
        <v>14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x14ac:dyDescent="0.25">
      <c r="A47" s="33" t="s">
        <v>15</v>
      </c>
      <c r="B47" s="34">
        <v>100</v>
      </c>
      <c r="C47" s="34">
        <v>200</v>
      </c>
      <c r="D47" s="34">
        <v>300</v>
      </c>
      <c r="E47" s="34">
        <v>400</v>
      </c>
      <c r="F47" s="34">
        <v>500</v>
      </c>
      <c r="G47" s="34">
        <v>600</v>
      </c>
      <c r="H47" s="34">
        <v>700</v>
      </c>
      <c r="I47" s="35">
        <v>800</v>
      </c>
    </row>
    <row r="48" spans="1:13" x14ac:dyDescent="0.25">
      <c r="A48" s="36" t="s">
        <v>16</v>
      </c>
      <c r="B48" s="37">
        <v>398.03040712990759</v>
      </c>
      <c r="C48" s="37">
        <v>562.9</v>
      </c>
      <c r="D48" s="37">
        <v>696.3</v>
      </c>
      <c r="E48" s="37">
        <v>805.4</v>
      </c>
      <c r="F48" s="37">
        <v>901.9</v>
      </c>
      <c r="G48" s="37">
        <v>988.7</v>
      </c>
      <c r="H48" s="37">
        <v>1067.9180547526421</v>
      </c>
      <c r="I48" s="38">
        <v>1141.6524222955661</v>
      </c>
    </row>
  </sheetData>
  <sheetProtection algorithmName="SHA-512" hashValue="lJ+SC3clQ7nIgb2RFTOP3/8fPzrQFcYW1jidwOHZraIzlMzSvCCcus0uj2/ngozr0WcNJpfb/erlz285VZw9LA==" saltValue="B0V0zzU7NAhmaykkbZvbKA==" spinCount="100000" sheet="1" objects="1" scenarios="1"/>
  <protectedRanges>
    <protectedRange sqref="B27" name="Range1"/>
  </protectedRanges>
  <conditionalFormatting sqref="A27:H27">
    <cfRule type="expression" dxfId="0" priority="1">
      <formula>NOT(AND($B$27&gt;=29, $B$27&lt;=101.5))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AG66"/>
  <sheetViews>
    <sheetView workbookViewId="0">
      <selection activeCell="B13" sqref="B13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17</v>
      </c>
      <c r="B15" s="1"/>
    </row>
    <row r="16" spans="1:4" x14ac:dyDescent="0.25">
      <c r="A16" s="2"/>
      <c r="B16" s="3"/>
      <c r="C16" s="3"/>
      <c r="D16" s="4"/>
    </row>
    <row r="17" spans="1:9" x14ac:dyDescent="0.25">
      <c r="A17" s="5" t="s">
        <v>1</v>
      </c>
      <c r="B17" s="6" t="s">
        <v>27</v>
      </c>
      <c r="C17" s="6"/>
      <c r="D17" s="7"/>
    </row>
    <row r="18" spans="1:9" x14ac:dyDescent="0.25">
      <c r="A18" s="5" t="s">
        <v>2</v>
      </c>
      <c r="B18" s="6" t="s">
        <v>3</v>
      </c>
      <c r="C18" s="6"/>
      <c r="D18" s="7"/>
    </row>
    <row r="19" spans="1:9" x14ac:dyDescent="0.25">
      <c r="A19" s="5" t="s">
        <v>4</v>
      </c>
      <c r="B19" s="6" t="s">
        <v>5</v>
      </c>
      <c r="C19" s="6"/>
      <c r="D19" s="7"/>
    </row>
    <row r="20" spans="1:9" x14ac:dyDescent="0.25">
      <c r="A20" s="8"/>
      <c r="B20" s="9"/>
      <c r="C20" s="9"/>
      <c r="D20" s="10"/>
    </row>
    <row r="22" spans="1:9" x14ac:dyDescent="0.25">
      <c r="A22" s="2"/>
      <c r="B22" s="11"/>
      <c r="C22" s="12"/>
    </row>
    <row r="23" spans="1:9" x14ac:dyDescent="0.25">
      <c r="A23" s="5" t="s">
        <v>6</v>
      </c>
      <c r="B23" s="13">
        <v>14</v>
      </c>
      <c r="C23" s="14"/>
    </row>
    <row r="24" spans="1:9" x14ac:dyDescent="0.25">
      <c r="A24" s="8"/>
      <c r="B24" s="15"/>
      <c r="C24" s="16"/>
    </row>
    <row r="27" spans="1:9" ht="28.9" customHeight="1" x14ac:dyDescent="0.5">
      <c r="A27" s="1" t="s">
        <v>18</v>
      </c>
    </row>
    <row r="28" spans="1:9" x14ac:dyDescent="0.25">
      <c r="A28" t="s">
        <v>19</v>
      </c>
    </row>
    <row r="30" spans="1:9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1"/>
    </row>
    <row r="31" spans="1:9" x14ac:dyDescent="0.25">
      <c r="A31" s="42" t="s">
        <v>20</v>
      </c>
      <c r="B31" s="43">
        <v>6</v>
      </c>
      <c r="C31" s="43">
        <v>8</v>
      </c>
      <c r="D31" s="43">
        <v>10</v>
      </c>
      <c r="E31" s="43">
        <v>11</v>
      </c>
      <c r="F31" s="43">
        <v>12</v>
      </c>
      <c r="G31" s="43">
        <v>14</v>
      </c>
      <c r="H31" s="43">
        <v>15</v>
      </c>
      <c r="I31" s="44">
        <v>16</v>
      </c>
    </row>
    <row r="32" spans="1:9" x14ac:dyDescent="0.25">
      <c r="A32" s="45">
        <v>850</v>
      </c>
      <c r="B32" s="6">
        <v>13.71949927704191</v>
      </c>
      <c r="C32" s="6">
        <v>8.0990836157358466</v>
      </c>
      <c r="D32" s="6">
        <v>4.6152281181902968</v>
      </c>
      <c r="E32" s="6">
        <v>3.4743554790525342</v>
      </c>
      <c r="F32" s="6">
        <v>2.6410737077555542</v>
      </c>
      <c r="G32" s="6">
        <v>1.658855460028954</v>
      </c>
      <c r="H32" s="6">
        <v>1.4077512905603979</v>
      </c>
      <c r="I32" s="7">
        <v>1.2599026028547899</v>
      </c>
    </row>
    <row r="33" spans="1:9" x14ac:dyDescent="0.25">
      <c r="A33" s="45">
        <v>800</v>
      </c>
      <c r="B33" s="6">
        <v>12.730517831773859</v>
      </c>
      <c r="C33" s="6">
        <v>7.4709667702141722</v>
      </c>
      <c r="D33" s="6">
        <v>4.2445242063080224</v>
      </c>
      <c r="E33" s="6">
        <v>3.1988140072314688</v>
      </c>
      <c r="F33" s="6">
        <v>2.4411321771069199</v>
      </c>
      <c r="G33" s="6">
        <v>1.5598268719094099</v>
      </c>
      <c r="H33" s="6">
        <v>1.33823598222283</v>
      </c>
      <c r="I33" s="7">
        <v>1.208738632261021</v>
      </c>
    </row>
    <row r="34" spans="1:9" x14ac:dyDescent="0.25">
      <c r="A34" s="45">
        <v>750</v>
      </c>
      <c r="B34" s="6">
        <v>11.80353652811211</v>
      </c>
      <c r="C34" s="6">
        <v>6.8883061620343007</v>
      </c>
      <c r="D34" s="6">
        <v>3.905295786296449</v>
      </c>
      <c r="E34" s="6">
        <v>2.9487188390930941</v>
      </c>
      <c r="F34" s="6">
        <v>2.2612485516513079</v>
      </c>
      <c r="G34" s="6">
        <v>1.472001761098612</v>
      </c>
      <c r="H34" s="6">
        <v>1.276458121799388</v>
      </c>
      <c r="I34" s="7">
        <v>1.162486869885125</v>
      </c>
    </row>
    <row r="35" spans="1:9" x14ac:dyDescent="0.25">
      <c r="A35" s="45">
        <v>700</v>
      </c>
      <c r="B35" s="6">
        <v>10.93585161013999</v>
      </c>
      <c r="C35" s="6">
        <v>6.3487907822334444</v>
      </c>
      <c r="D35" s="6">
        <v>3.5956245961467141</v>
      </c>
      <c r="E35" s="6">
        <v>2.722348086105479</v>
      </c>
      <c r="F35" s="6">
        <v>2.0998973163337289</v>
      </c>
      <c r="G35" s="6">
        <v>1.3942473594954821</v>
      </c>
      <c r="H35" s="6">
        <v>1.2214813146659791</v>
      </c>
      <c r="I35" s="7">
        <v>1.120407294579937</v>
      </c>
    </row>
    <row r="36" spans="1:9" x14ac:dyDescent="0.25">
      <c r="A36" s="45">
        <v>650</v>
      </c>
      <c r="B36" s="6">
        <v>10.12481978252935</v>
      </c>
      <c r="C36" s="6">
        <v>5.8501700824373737</v>
      </c>
      <c r="D36" s="6">
        <v>3.313652834438467</v>
      </c>
      <c r="E36" s="6">
        <v>2.5180403203252459</v>
      </c>
      <c r="F36" s="6">
        <v>1.955613416687783</v>
      </c>
      <c r="G36" s="6">
        <v>1.325491359587504</v>
      </c>
      <c r="H36" s="6">
        <v>1.1724296267870069</v>
      </c>
      <c r="I36" s="7">
        <v>1.0818203457868409</v>
      </c>
    </row>
    <row r="37" spans="1:9" x14ac:dyDescent="0.25">
      <c r="A37" s="45">
        <v>600</v>
      </c>
      <c r="B37" s="6">
        <v>9.3678582105405859</v>
      </c>
      <c r="C37" s="6">
        <v>5.3902539748603937</v>
      </c>
      <c r="D37" s="6">
        <v>3.0575831603399251</v>
      </c>
      <c r="E37" s="6">
        <v>2.334194574397555</v>
      </c>
      <c r="F37" s="6">
        <v>1.8269922588355509</v>
      </c>
      <c r="G37" s="6">
        <v>1.264721914450698</v>
      </c>
      <c r="H37" s="6">
        <v>1.128487584715437</v>
      </c>
      <c r="I37" s="7">
        <v>1.046106923535753</v>
      </c>
    </row>
    <row r="38" spans="1:9" x14ac:dyDescent="0.25">
      <c r="A38" s="45">
        <v>550</v>
      </c>
      <c r="B38" s="6">
        <v>8.6624445200226354</v>
      </c>
      <c r="C38" s="6">
        <v>4.9669128323053373</v>
      </c>
      <c r="D38" s="6">
        <v>2.8256786936078249</v>
      </c>
      <c r="E38" s="6">
        <v>2.1692703415560901</v>
      </c>
      <c r="F38" s="6">
        <v>1.71268970948771</v>
      </c>
      <c r="G38" s="6">
        <v>1.2109876377496069</v>
      </c>
      <c r="H38" s="6">
        <v>1.0889001755927841</v>
      </c>
      <c r="I38" s="7">
        <v>1.01270838844513</v>
      </c>
    </row>
    <row r="39" spans="1:9" x14ac:dyDescent="0.25">
      <c r="A39" s="45">
        <v>500</v>
      </c>
      <c r="B39" s="6">
        <v>8.0061167974129859</v>
      </c>
      <c r="C39" s="6">
        <v>4.5780774881635926</v>
      </c>
      <c r="D39" s="6">
        <v>2.6162630145874699</v>
      </c>
      <c r="E39" s="6">
        <v>2.0217875756231178</v>
      </c>
      <c r="F39" s="6">
        <v>1.6114220959434229</v>
      </c>
      <c r="G39" s="6">
        <v>1.163397603737319</v>
      </c>
      <c r="H39" s="6">
        <v>1.0529728471491031</v>
      </c>
      <c r="I39" s="7">
        <v>0.98112656172198598</v>
      </c>
    </row>
    <row r="40" spans="1:9" x14ac:dyDescent="0.25">
      <c r="A40" s="45">
        <v>450</v>
      </c>
      <c r="B40" s="6">
        <v>7.3964735897376448</v>
      </c>
      <c r="C40" s="6">
        <v>4.2217392364150728</v>
      </c>
      <c r="D40" s="6">
        <v>2.427720164212666</v>
      </c>
      <c r="E40" s="6">
        <v>1.890326691009377</v>
      </c>
      <c r="F40" s="6">
        <v>1.5219662060904431</v>
      </c>
      <c r="G40" s="6">
        <v>1.1211213472554691</v>
      </c>
      <c r="H40" s="6">
        <v>1.0200715077029481</v>
      </c>
      <c r="I40" s="7">
        <v>0.9509237251617968</v>
      </c>
    </row>
    <row r="41" spans="1:9" x14ac:dyDescent="0.25">
      <c r="A41" s="45">
        <v>400</v>
      </c>
      <c r="B41" s="6">
        <v>6.8311739046111546</v>
      </c>
      <c r="C41" s="6">
        <v>3.8959498316282319</v>
      </c>
      <c r="D41" s="6">
        <v>2.2584946440057641</v>
      </c>
      <c r="E41" s="6">
        <v>1.773528562714191</v>
      </c>
      <c r="F41" s="6">
        <v>1.44315928840501</v>
      </c>
      <c r="G41" s="6">
        <v>1.0833888637342319</v>
      </c>
      <c r="H41" s="6">
        <v>0.98962252616147417</v>
      </c>
      <c r="I41" s="7">
        <v>0.92172262114871728</v>
      </c>
    </row>
    <row r="42" spans="1:9" x14ac:dyDescent="0.25">
      <c r="A42" s="45">
        <v>350</v>
      </c>
      <c r="B42" s="6">
        <v>6.3079372102366023</v>
      </c>
      <c r="C42" s="6">
        <v>3.5988214889600552</v>
      </c>
      <c r="D42" s="6">
        <v>2.107091416077675</v>
      </c>
      <c r="E42" s="6">
        <v>1.670094526325417</v>
      </c>
      <c r="F42" s="6">
        <v>1.3738990519519201</v>
      </c>
      <c r="G42" s="6">
        <v>1.0494906091922991</v>
      </c>
      <c r="H42" s="6">
        <v>0.9611127320202737</v>
      </c>
      <c r="I42" s="7">
        <v>0.89320645265526721</v>
      </c>
    </row>
    <row r="43" spans="1:9" x14ac:dyDescent="0.25">
      <c r="A43" s="45">
        <v>300</v>
      </c>
      <c r="B43" s="6">
        <v>5.824543435405606</v>
      </c>
      <c r="C43" s="6">
        <v>3.328526884156068</v>
      </c>
      <c r="D43" s="6">
        <v>1.972075903127811</v>
      </c>
      <c r="E43" s="6">
        <v>1.578786378019414</v>
      </c>
      <c r="F43" s="6">
        <v>1.313143666384512</v>
      </c>
      <c r="G43" s="6">
        <v>1.0187775002369059</v>
      </c>
      <c r="H43" s="6">
        <v>0.93408941536360146</v>
      </c>
      <c r="I43" s="7">
        <v>0.86511888324266195</v>
      </c>
    </row>
    <row r="44" spans="1:9" x14ac:dyDescent="0.25">
      <c r="A44" s="45">
        <v>250</v>
      </c>
      <c r="B44" s="6">
        <v>5.3788329694983306</v>
      </c>
      <c r="C44" s="6">
        <v>3.0832991535503331</v>
      </c>
      <c r="D44" s="6">
        <v>1.85207398844414</v>
      </c>
      <c r="E44" s="6">
        <v>1.4984263745611051</v>
      </c>
      <c r="F44" s="6">
        <v>1.259911761944654</v>
      </c>
      <c r="G44" s="6">
        <v>0.99066091406381496</v>
      </c>
      <c r="H44" s="6">
        <v>0.90816032686415582</v>
      </c>
      <c r="I44" s="7">
        <v>0.8372640370605211</v>
      </c>
    </row>
    <row r="45" spans="1:9" x14ac:dyDescent="0.25">
      <c r="A45" s="45">
        <v>200</v>
      </c>
      <c r="B45" s="6">
        <v>4.9687066624834726</v>
      </c>
      <c r="C45" s="6">
        <v>2.8614318940654599</v>
      </c>
      <c r="D45" s="6">
        <v>1.7457720159031811</v>
      </c>
      <c r="E45" s="6">
        <v>1.4278972333039639</v>
      </c>
      <c r="F45" s="6">
        <v>1.2132824294627731</v>
      </c>
      <c r="G45" s="6">
        <v>0.96461268845737003</v>
      </c>
      <c r="H45" s="6">
        <v>0.88299367778319038</v>
      </c>
      <c r="I45" s="7">
        <v>0.80950649884710657</v>
      </c>
    </row>
    <row r="46" spans="1:9" x14ac:dyDescent="0.25">
      <c r="A46" s="45">
        <v>150</v>
      </c>
      <c r="B46" s="6">
        <v>4.5921258249182646</v>
      </c>
      <c r="C46" s="6">
        <v>2.661279163212575</v>
      </c>
      <c r="D46" s="6">
        <v>1.6519167899699729</v>
      </c>
      <c r="E46" s="6">
        <v>1.366142132189972</v>
      </c>
      <c r="F46" s="6">
        <v>1.172395220357791</v>
      </c>
      <c r="G46" s="6">
        <v>0.9401651217903968</v>
      </c>
      <c r="H46" s="6">
        <v>0.85831813997052464</v>
      </c>
      <c r="I46" s="7">
        <v>0.78177131392914134</v>
      </c>
    </row>
    <row r="47" spans="1:9" x14ac:dyDescent="0.25">
      <c r="A47" s="46">
        <v>100</v>
      </c>
      <c r="B47" s="9">
        <v>4.2471122279484774</v>
      </c>
      <c r="C47" s="9">
        <v>2.4812554790913581</v>
      </c>
      <c r="D47" s="9">
        <v>1.5693155756980799</v>
      </c>
      <c r="E47" s="9">
        <v>1.3121647097496549</v>
      </c>
      <c r="F47" s="9">
        <v>1.1364501466372019</v>
      </c>
      <c r="G47" s="9">
        <v>0.9169109730242937</v>
      </c>
      <c r="H47" s="9">
        <v>0.83392284586448717</v>
      </c>
      <c r="I47" s="10">
        <v>0.75404398822193031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16</v>
      </c>
      <c r="B51" s="6">
        <v>0.75404398822193031</v>
      </c>
      <c r="C51" s="6">
        <v>0.78177131392914134</v>
      </c>
      <c r="D51" s="6">
        <v>0.80950649884710657</v>
      </c>
      <c r="E51" s="6">
        <v>0.8372640370605211</v>
      </c>
      <c r="F51" s="6">
        <v>0.86511888324266195</v>
      </c>
      <c r="G51" s="6">
        <v>0.89320645265526721</v>
      </c>
      <c r="H51" s="6">
        <v>0.92172262114871728</v>
      </c>
      <c r="I51" s="6">
        <v>0.9509237251617968</v>
      </c>
      <c r="J51" s="6">
        <v>0.98112656172198598</v>
      </c>
      <c r="K51" s="6">
        <v>1.01270838844513</v>
      </c>
      <c r="L51" s="6">
        <v>1.046106923535753</v>
      </c>
      <c r="M51" s="6">
        <v>1.0818203457868409</v>
      </c>
      <c r="N51" s="6">
        <v>1.120407294579937</v>
      </c>
      <c r="O51" s="6">
        <v>1.162486869885125</v>
      </c>
      <c r="P51" s="6">
        <v>1.208738632261021</v>
      </c>
      <c r="Q51" s="7">
        <v>1.2599026028547899</v>
      </c>
    </row>
    <row r="52" spans="1:17" x14ac:dyDescent="0.25">
      <c r="A52" s="45">
        <v>15</v>
      </c>
      <c r="B52" s="6">
        <v>0.83392284586448717</v>
      </c>
      <c r="C52" s="6">
        <v>0.85831813997052464</v>
      </c>
      <c r="D52" s="6">
        <v>0.88299367778319038</v>
      </c>
      <c r="E52" s="6">
        <v>0.90816032686415582</v>
      </c>
      <c r="F52" s="6">
        <v>0.93408941536360146</v>
      </c>
      <c r="G52" s="6">
        <v>0.9611127320202737</v>
      </c>
      <c r="H52" s="6">
        <v>0.98962252616147417</v>
      </c>
      <c r="I52" s="6">
        <v>1.0200715077029481</v>
      </c>
      <c r="J52" s="6">
        <v>1.0529728471491031</v>
      </c>
      <c r="K52" s="6">
        <v>1.0889001755927841</v>
      </c>
      <c r="L52" s="6">
        <v>1.128487584715437</v>
      </c>
      <c r="M52" s="6">
        <v>1.1724296267870069</v>
      </c>
      <c r="N52" s="6">
        <v>1.2214813146659791</v>
      </c>
      <c r="O52" s="6">
        <v>1.276458121799388</v>
      </c>
      <c r="P52" s="6">
        <v>1.33823598222283</v>
      </c>
      <c r="Q52" s="7">
        <v>1.4077512905603979</v>
      </c>
    </row>
    <row r="53" spans="1:17" x14ac:dyDescent="0.25">
      <c r="A53" s="45">
        <v>14</v>
      </c>
      <c r="B53" s="6">
        <v>0.9169109730242937</v>
      </c>
      <c r="C53" s="6">
        <v>0.9401651217903968</v>
      </c>
      <c r="D53" s="6">
        <v>0.96461268845737003</v>
      </c>
      <c r="E53" s="6">
        <v>0.99066091406381496</v>
      </c>
      <c r="F53" s="6">
        <v>1.0187775002369059</v>
      </c>
      <c r="G53" s="6">
        <v>1.0494906091922991</v>
      </c>
      <c r="H53" s="6">
        <v>1.0833888637342319</v>
      </c>
      <c r="I53" s="6">
        <v>1.1211213472554691</v>
      </c>
      <c r="J53" s="6">
        <v>1.163397603737319</v>
      </c>
      <c r="K53" s="6">
        <v>1.2109876377496069</v>
      </c>
      <c r="L53" s="6">
        <v>1.264721914450698</v>
      </c>
      <c r="M53" s="6">
        <v>1.325491359587504</v>
      </c>
      <c r="N53" s="6">
        <v>1.3942473594954821</v>
      </c>
      <c r="O53" s="6">
        <v>1.472001761098612</v>
      </c>
      <c r="P53" s="6">
        <v>1.5598268719094099</v>
      </c>
      <c r="Q53" s="7">
        <v>1.658855460028954</v>
      </c>
    </row>
    <row r="54" spans="1:17" x14ac:dyDescent="0.25">
      <c r="A54" s="45">
        <v>12</v>
      </c>
      <c r="B54" s="6">
        <v>1.1364501466372019</v>
      </c>
      <c r="C54" s="6">
        <v>1.172395220357791</v>
      </c>
      <c r="D54" s="6">
        <v>1.2132824294627731</v>
      </c>
      <c r="E54" s="6">
        <v>1.259911761944654</v>
      </c>
      <c r="F54" s="6">
        <v>1.313143666384512</v>
      </c>
      <c r="G54" s="6">
        <v>1.3738990519519201</v>
      </c>
      <c r="H54" s="6">
        <v>1.44315928840501</v>
      </c>
      <c r="I54" s="6">
        <v>1.5219662060904431</v>
      </c>
      <c r="J54" s="6">
        <v>1.6114220959434229</v>
      </c>
      <c r="K54" s="6">
        <v>1.71268970948771</v>
      </c>
      <c r="L54" s="6">
        <v>1.8269922588355509</v>
      </c>
      <c r="M54" s="6">
        <v>1.955613416687783</v>
      </c>
      <c r="N54" s="6">
        <v>2.0998973163337289</v>
      </c>
      <c r="O54" s="6">
        <v>2.2612485516513079</v>
      </c>
      <c r="P54" s="6">
        <v>2.4411321771069199</v>
      </c>
      <c r="Q54" s="7">
        <v>2.6410737077555542</v>
      </c>
    </row>
    <row r="55" spans="1:17" x14ac:dyDescent="0.25">
      <c r="A55" s="45">
        <v>11</v>
      </c>
      <c r="B55" s="6">
        <v>1.3121647097496549</v>
      </c>
      <c r="C55" s="6">
        <v>1.366142132189972</v>
      </c>
      <c r="D55" s="6">
        <v>1.4278972333039639</v>
      </c>
      <c r="E55" s="6">
        <v>1.4984263745611051</v>
      </c>
      <c r="F55" s="6">
        <v>1.578786378019414</v>
      </c>
      <c r="G55" s="6">
        <v>1.670094526325417</v>
      </c>
      <c r="H55" s="6">
        <v>1.773528562714191</v>
      </c>
      <c r="I55" s="6">
        <v>1.890326691009377</v>
      </c>
      <c r="J55" s="6">
        <v>2.0217875756231178</v>
      </c>
      <c r="K55" s="6">
        <v>2.1692703415560901</v>
      </c>
      <c r="L55" s="6">
        <v>2.334194574397555</v>
      </c>
      <c r="M55" s="6">
        <v>2.5180403203252459</v>
      </c>
      <c r="N55" s="6">
        <v>2.722348086105479</v>
      </c>
      <c r="O55" s="6">
        <v>2.9487188390930941</v>
      </c>
      <c r="P55" s="6">
        <v>3.1988140072314688</v>
      </c>
      <c r="Q55" s="7">
        <v>3.4743554790525342</v>
      </c>
    </row>
    <row r="56" spans="1:17" x14ac:dyDescent="0.25">
      <c r="A56" s="45">
        <v>10</v>
      </c>
      <c r="B56" s="6">
        <v>1.5693155756980799</v>
      </c>
      <c r="C56" s="6">
        <v>1.6519167899699729</v>
      </c>
      <c r="D56" s="6">
        <v>1.7457720159031811</v>
      </c>
      <c r="E56" s="6">
        <v>1.85207398844414</v>
      </c>
      <c r="F56" s="6">
        <v>1.972075903127811</v>
      </c>
      <c r="G56" s="6">
        <v>2.107091416077675</v>
      </c>
      <c r="H56" s="6">
        <v>2.2584946440057641</v>
      </c>
      <c r="I56" s="6">
        <v>2.427720164212666</v>
      </c>
      <c r="J56" s="6">
        <v>2.6162630145874699</v>
      </c>
      <c r="K56" s="6">
        <v>2.8256786936078249</v>
      </c>
      <c r="L56" s="6">
        <v>3.0575831603399251</v>
      </c>
      <c r="M56" s="6">
        <v>3.313652834438467</v>
      </c>
      <c r="N56" s="6">
        <v>3.5956245961467141</v>
      </c>
      <c r="O56" s="6">
        <v>3.905295786296449</v>
      </c>
      <c r="P56" s="6">
        <v>4.2445242063080224</v>
      </c>
      <c r="Q56" s="7">
        <v>4.6152281181902968</v>
      </c>
    </row>
    <row r="57" spans="1:17" x14ac:dyDescent="0.25">
      <c r="A57" s="45">
        <v>8</v>
      </c>
      <c r="B57" s="6">
        <v>2.4812554790913581</v>
      </c>
      <c r="C57" s="6">
        <v>2.661279163212575</v>
      </c>
      <c r="D57" s="6">
        <v>2.8614318940654599</v>
      </c>
      <c r="E57" s="6">
        <v>3.0832991535503331</v>
      </c>
      <c r="F57" s="6">
        <v>3.328526884156068</v>
      </c>
      <c r="G57" s="6">
        <v>3.5988214889600552</v>
      </c>
      <c r="H57" s="6">
        <v>3.8959498316282319</v>
      </c>
      <c r="I57" s="6">
        <v>4.2217392364150728</v>
      </c>
      <c r="J57" s="6">
        <v>4.5780774881635926</v>
      </c>
      <c r="K57" s="6">
        <v>4.9669128323053373</v>
      </c>
      <c r="L57" s="6">
        <v>5.3902539748603937</v>
      </c>
      <c r="M57" s="6">
        <v>5.8501700824373737</v>
      </c>
      <c r="N57" s="6">
        <v>6.3487907822334444</v>
      </c>
      <c r="O57" s="6">
        <v>6.8883061620343007</v>
      </c>
      <c r="P57" s="6">
        <v>7.4709667702141722</v>
      </c>
      <c r="Q57" s="7">
        <v>8.0990836157358466</v>
      </c>
    </row>
    <row r="58" spans="1:17" x14ac:dyDescent="0.25">
      <c r="A58" s="46">
        <v>6</v>
      </c>
      <c r="B58" s="9">
        <v>4.2471122279484774</v>
      </c>
      <c r="C58" s="9">
        <v>4.5921258249182646</v>
      </c>
      <c r="D58" s="9">
        <v>4.9687066624834726</v>
      </c>
      <c r="E58" s="9">
        <v>5.3788329694983306</v>
      </c>
      <c r="F58" s="9">
        <v>5.824543435405606</v>
      </c>
      <c r="G58" s="9">
        <v>6.3079372102366023</v>
      </c>
      <c r="H58" s="9">
        <v>6.8311739046111546</v>
      </c>
      <c r="I58" s="9">
        <v>7.3964735897376448</v>
      </c>
      <c r="J58" s="9">
        <v>8.0061167974129859</v>
      </c>
      <c r="K58" s="9">
        <v>8.6624445200226354</v>
      </c>
      <c r="L58" s="9">
        <v>9.3678582105405859</v>
      </c>
      <c r="M58" s="9">
        <v>10.12481978252935</v>
      </c>
      <c r="N58" s="9">
        <v>10.93585161013999</v>
      </c>
      <c r="O58" s="9">
        <v>11.80353652811211</v>
      </c>
      <c r="P58" s="9">
        <v>12.730517831773859</v>
      </c>
      <c r="Q58" s="10">
        <v>13.71949927704191</v>
      </c>
    </row>
    <row r="60" spans="1:17" ht="28.9" customHeight="1" x14ac:dyDescent="0.5">
      <c r="A60" s="1" t="s">
        <v>22</v>
      </c>
      <c r="B60" s="1"/>
    </row>
    <row r="61" spans="1:17" x14ac:dyDescent="0.25">
      <c r="A61" s="33" t="s">
        <v>21</v>
      </c>
      <c r="B61" s="34">
        <v>100</v>
      </c>
      <c r="C61" s="34">
        <v>150</v>
      </c>
      <c r="D61" s="34">
        <v>200</v>
      </c>
      <c r="E61" s="34">
        <v>250</v>
      </c>
      <c r="F61" s="34">
        <v>300</v>
      </c>
      <c r="G61" s="34">
        <v>350</v>
      </c>
      <c r="H61" s="34">
        <v>400</v>
      </c>
      <c r="I61" s="34">
        <v>450</v>
      </c>
      <c r="J61" s="34">
        <v>500</v>
      </c>
      <c r="K61" s="34">
        <v>550</v>
      </c>
      <c r="L61" s="34">
        <v>600</v>
      </c>
      <c r="M61" s="34">
        <v>650</v>
      </c>
      <c r="N61" s="34">
        <v>700</v>
      </c>
      <c r="O61" s="34">
        <v>750</v>
      </c>
      <c r="P61" s="34">
        <v>800</v>
      </c>
      <c r="Q61" s="35">
        <v>850</v>
      </c>
    </row>
    <row r="62" spans="1:17" x14ac:dyDescent="0.25">
      <c r="A62" s="36" t="s">
        <v>22</v>
      </c>
      <c r="B62" s="37">
        <v>398.03040712990759</v>
      </c>
      <c r="C62" s="37">
        <v>487.48569979026053</v>
      </c>
      <c r="D62" s="37">
        <v>562.9</v>
      </c>
      <c r="E62" s="37">
        <v>629.59999999999991</v>
      </c>
      <c r="F62" s="37">
        <v>696.3</v>
      </c>
      <c r="G62" s="37">
        <v>750.84999999999991</v>
      </c>
      <c r="H62" s="37">
        <v>805.4</v>
      </c>
      <c r="I62" s="37">
        <v>853.65</v>
      </c>
      <c r="J62" s="37">
        <v>901.9</v>
      </c>
      <c r="K62" s="37">
        <v>945.3</v>
      </c>
      <c r="L62" s="37">
        <v>988.7</v>
      </c>
      <c r="M62" s="37">
        <v>1029.071586836083</v>
      </c>
      <c r="N62" s="37">
        <v>1067.9180547526421</v>
      </c>
      <c r="O62" s="37">
        <v>1105.4002046770211</v>
      </c>
      <c r="P62" s="37">
        <v>1141.6524222955661</v>
      </c>
      <c r="Q62" s="38">
        <v>1176.788381216719</v>
      </c>
    </row>
    <row r="64" spans="1:17" ht="28.9" customHeight="1" x14ac:dyDescent="0.5">
      <c r="A64" s="1" t="s">
        <v>23</v>
      </c>
      <c r="B64" s="1"/>
    </row>
    <row r="65" spans="1:33" x14ac:dyDescent="0.25">
      <c r="A65" s="30" t="s">
        <v>24</v>
      </c>
      <c r="B65" s="31">
        <v>0</v>
      </c>
      <c r="C65" s="31">
        <v>0.01</v>
      </c>
      <c r="D65" s="31">
        <v>0.02</v>
      </c>
      <c r="E65" s="31">
        <v>0.04</v>
      </c>
      <c r="F65" s="31">
        <v>0.05</v>
      </c>
      <c r="G65" s="31">
        <v>7.0000000000000007E-2</v>
      </c>
      <c r="H65" s="31">
        <v>0.09</v>
      </c>
      <c r="I65" s="31">
        <v>0.15</v>
      </c>
      <c r="J65" s="31">
        <v>0.21</v>
      </c>
      <c r="K65" s="31">
        <v>0.25</v>
      </c>
      <c r="L65" s="31">
        <v>0.28999999999999998</v>
      </c>
      <c r="M65" s="31">
        <v>0.4</v>
      </c>
      <c r="N65" s="31">
        <v>0.44</v>
      </c>
      <c r="O65" s="31">
        <v>0.45</v>
      </c>
      <c r="P65" s="31">
        <v>0.47</v>
      </c>
      <c r="Q65" s="31">
        <v>0.5</v>
      </c>
      <c r="R65" s="31">
        <v>0.53</v>
      </c>
      <c r="S65" s="31">
        <v>0.54</v>
      </c>
      <c r="T65" s="31">
        <v>0.55000000000000004</v>
      </c>
      <c r="U65" s="31">
        <v>0.57999999999999996</v>
      </c>
      <c r="V65" s="31">
        <v>0.61</v>
      </c>
      <c r="W65" s="31">
        <v>0.63</v>
      </c>
      <c r="X65" s="31">
        <v>0.64</v>
      </c>
      <c r="Y65" s="31">
        <v>0.65</v>
      </c>
      <c r="Z65" s="31">
        <v>0.69000000000000006</v>
      </c>
      <c r="AA65" s="31">
        <v>0.75</v>
      </c>
      <c r="AB65" s="31">
        <v>0.96</v>
      </c>
      <c r="AC65" s="31">
        <v>1.46</v>
      </c>
      <c r="AD65" s="31">
        <v>1.94</v>
      </c>
      <c r="AE65" s="31">
        <v>2.91</v>
      </c>
      <c r="AF65" s="31">
        <v>3.93</v>
      </c>
      <c r="AG65" s="32">
        <v>4.49</v>
      </c>
    </row>
    <row r="66" spans="1:33" x14ac:dyDescent="0.25">
      <c r="A66" s="36" t="s">
        <v>25</v>
      </c>
      <c r="B66" s="9">
        <v>0.22</v>
      </c>
      <c r="C66" s="9">
        <v>0.22320999999999991</v>
      </c>
      <c r="D66" s="9">
        <v>0.24642000000000011</v>
      </c>
      <c r="E66" s="9">
        <v>0.24571000000000009</v>
      </c>
      <c r="F66" s="9">
        <v>0.25201666666666678</v>
      </c>
      <c r="G66" s="9">
        <v>0.25415666666666659</v>
      </c>
      <c r="H66" s="9">
        <v>0.25177800000000011</v>
      </c>
      <c r="I66" s="9">
        <v>0.21963000000000019</v>
      </c>
      <c r="J66" s="9">
        <v>0.17963000000000001</v>
      </c>
      <c r="K66" s="9">
        <v>0.16002777777777791</v>
      </c>
      <c r="L66" s="9">
        <v>0.13023769230769239</v>
      </c>
      <c r="M66" s="9">
        <v>3.9171428571428413E-2</v>
      </c>
      <c r="N66" s="9">
        <v>8.1240000000000201E-3</v>
      </c>
      <c r="O66" s="9">
        <v>4.0741666666666683E-2</v>
      </c>
      <c r="P66" s="9">
        <v>2.847833333333338E-2</v>
      </c>
      <c r="Q66" s="9">
        <v>5.0100000000000033E-2</v>
      </c>
      <c r="R66" s="9">
        <v>3.6709999999999798E-2</v>
      </c>
      <c r="S66" s="9">
        <v>4.6669999999999989E-2</v>
      </c>
      <c r="T66" s="9">
        <v>4.551666666666665E-2</v>
      </c>
      <c r="U66" s="9">
        <v>3.3089999999999842E-2</v>
      </c>
      <c r="V66" s="9">
        <v>2.5270000000000129E-2</v>
      </c>
      <c r="W66" s="9">
        <v>2.4076666666666521E-2</v>
      </c>
      <c r="X66" s="9">
        <v>3.1360000000000048E-2</v>
      </c>
      <c r="Y66" s="9">
        <v>2.7162499999999978E-2</v>
      </c>
      <c r="Z66" s="9">
        <v>2.0248333333333649E-2</v>
      </c>
      <c r="AA66" s="9">
        <v>-1.154166666666656E-2</v>
      </c>
      <c r="AB66" s="9">
        <v>-3.6463838383838487E-2</v>
      </c>
      <c r="AC66" s="9">
        <v>-3.710434782608707E-2</v>
      </c>
      <c r="AD66" s="9">
        <v>-1.1027272727272891E-2</v>
      </c>
      <c r="AE66" s="9">
        <v>1.2984547461368351E-2</v>
      </c>
      <c r="AF66" s="9">
        <v>0</v>
      </c>
      <c r="AG66" s="10">
        <v>0</v>
      </c>
    </row>
  </sheetData>
  <sheetProtection algorithmName="SHA-512" hashValue="b6mJBX2mnxgXFRkmPGcyBhdrTouFG1xAwZLSjF07tPcprsLAv2CdPBNir/B7d/y/UsTqeaU/k/9CHuafsal9kQ==" saltValue="CjVtSio5q+B3os5s33ot6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G70"/>
  <sheetViews>
    <sheetView tabSelected="1" workbookViewId="0">
      <selection activeCell="B14" sqref="B14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26</v>
      </c>
      <c r="B15" s="1"/>
    </row>
    <row r="16" spans="1:4" x14ac:dyDescent="0.25">
      <c r="A16" s="2"/>
      <c r="B16" s="3"/>
      <c r="C16" s="3"/>
      <c r="D16" s="4"/>
    </row>
    <row r="17" spans="1:13" x14ac:dyDescent="0.25">
      <c r="A17" s="5" t="s">
        <v>1</v>
      </c>
      <c r="B17" s="6" t="s">
        <v>27</v>
      </c>
      <c r="C17" s="6"/>
      <c r="D17" s="7"/>
    </row>
    <row r="18" spans="1:13" x14ac:dyDescent="0.25">
      <c r="A18" s="5" t="s">
        <v>2</v>
      </c>
      <c r="B18" s="6" t="s">
        <v>3</v>
      </c>
      <c r="C18" s="6"/>
      <c r="D18" s="7"/>
    </row>
    <row r="19" spans="1:13" x14ac:dyDescent="0.25">
      <c r="A19" s="5" t="s">
        <v>4</v>
      </c>
      <c r="B19" s="6" t="s">
        <v>5</v>
      </c>
      <c r="C19" s="6"/>
      <c r="D19" s="7"/>
    </row>
    <row r="20" spans="1:13" x14ac:dyDescent="0.25">
      <c r="A20" s="8"/>
      <c r="B20" s="9"/>
      <c r="C20" s="9"/>
      <c r="D20" s="10"/>
    </row>
    <row r="22" spans="1:13" x14ac:dyDescent="0.25">
      <c r="A22" s="2"/>
      <c r="B22" s="11"/>
      <c r="C22" s="12"/>
    </row>
    <row r="23" spans="1:13" x14ac:dyDescent="0.25">
      <c r="A23" s="5" t="s">
        <v>6</v>
      </c>
      <c r="B23" s="13">
        <v>14</v>
      </c>
      <c r="C23" s="14"/>
    </row>
    <row r="24" spans="1:13" x14ac:dyDescent="0.25">
      <c r="A24" s="8"/>
      <c r="B24" s="15"/>
      <c r="C24" s="16"/>
    </row>
    <row r="27" spans="1:13" ht="28.9" customHeight="1" x14ac:dyDescent="0.5">
      <c r="A27" s="1" t="s">
        <v>18</v>
      </c>
    </row>
    <row r="28" spans="1:13" x14ac:dyDescent="0.25">
      <c r="A28" t="s">
        <v>19</v>
      </c>
    </row>
    <row r="30" spans="1:13" x14ac:dyDescent="0.25">
      <c r="A30" s="39"/>
      <c r="B30" s="40" t="s">
        <v>9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</row>
    <row r="31" spans="1:13" x14ac:dyDescent="0.25">
      <c r="A31" s="42" t="s">
        <v>20</v>
      </c>
      <c r="B31" s="43">
        <v>7</v>
      </c>
      <c r="C31" s="43">
        <v>8</v>
      </c>
      <c r="D31" s="43">
        <v>9</v>
      </c>
      <c r="E31" s="43">
        <v>10</v>
      </c>
      <c r="F31" s="43">
        <v>11</v>
      </c>
      <c r="G31" s="43">
        <v>12</v>
      </c>
      <c r="H31" s="43">
        <v>13</v>
      </c>
      <c r="I31" s="43">
        <v>14</v>
      </c>
      <c r="J31" s="43">
        <v>15</v>
      </c>
      <c r="K31" s="43">
        <v>16</v>
      </c>
      <c r="L31" s="43">
        <v>17</v>
      </c>
      <c r="M31" s="44">
        <v>18</v>
      </c>
    </row>
    <row r="32" spans="1:13" x14ac:dyDescent="0.25">
      <c r="A32" s="45">
        <v>850</v>
      </c>
      <c r="B32" s="6">
        <v>10.59878124330605</v>
      </c>
      <c r="C32" s="6">
        <v>8.0990836157358466</v>
      </c>
      <c r="D32" s="6">
        <v>6.1318214329768921</v>
      </c>
      <c r="E32" s="6">
        <v>4.6152281181902968</v>
      </c>
      <c r="F32" s="6">
        <v>3.4743554790525342</v>
      </c>
      <c r="G32" s="6">
        <v>2.6410737077555542</v>
      </c>
      <c r="H32" s="6">
        <v>2.0540713810067608</v>
      </c>
      <c r="I32" s="6">
        <v>1.658855460028954</v>
      </c>
      <c r="J32" s="6">
        <v>1.4077512905603979</v>
      </c>
      <c r="K32" s="6">
        <v>1.2599026028547899</v>
      </c>
      <c r="L32" s="6">
        <v>1.181271511681274</v>
      </c>
      <c r="M32" s="7">
        <v>1.144638516324378</v>
      </c>
    </row>
    <row r="33" spans="1:13" x14ac:dyDescent="0.25">
      <c r="A33" s="45">
        <v>800</v>
      </c>
      <c r="B33" s="6">
        <v>9.8042136257808981</v>
      </c>
      <c r="C33" s="6">
        <v>7.4709667702141722</v>
      </c>
      <c r="D33" s="6">
        <v>5.6442924429319703</v>
      </c>
      <c r="E33" s="6">
        <v>4.2445242063080224</v>
      </c>
      <c r="F33" s="6">
        <v>3.1988140072314688</v>
      </c>
      <c r="G33" s="6">
        <v>2.4411321771069199</v>
      </c>
      <c r="H33" s="6">
        <v>1.9122674318544191</v>
      </c>
      <c r="I33" s="6">
        <v>1.5598268719094099</v>
      </c>
      <c r="J33" s="6">
        <v>1.33823598222283</v>
      </c>
      <c r="K33" s="6">
        <v>1.208738632261021</v>
      </c>
      <c r="L33" s="6">
        <v>1.139397076005785</v>
      </c>
      <c r="M33" s="7">
        <v>1.1050919519542679</v>
      </c>
    </row>
    <row r="34" spans="1:13" x14ac:dyDescent="0.25">
      <c r="A34" s="45">
        <v>750</v>
      </c>
      <c r="B34" s="6">
        <v>9.0630538028806082</v>
      </c>
      <c r="C34" s="6">
        <v>6.8883061620343007</v>
      </c>
      <c r="D34" s="6">
        <v>5.1949089226441139</v>
      </c>
      <c r="E34" s="6">
        <v>3.905295786296449</v>
      </c>
      <c r="F34" s="6">
        <v>2.9487188390930941</v>
      </c>
      <c r="G34" s="6">
        <v>2.2612485516513079</v>
      </c>
      <c r="H34" s="6">
        <v>1.785773779103768</v>
      </c>
      <c r="I34" s="6">
        <v>1.472001761098612</v>
      </c>
      <c r="J34" s="6">
        <v>1.276458121799388</v>
      </c>
      <c r="K34" s="6">
        <v>1.162486869885125</v>
      </c>
      <c r="L34" s="6">
        <v>1.100250398550251</v>
      </c>
      <c r="M34" s="7">
        <v>1.0667294855045879</v>
      </c>
    </row>
    <row r="35" spans="1:13" x14ac:dyDescent="0.25">
      <c r="A35" s="45">
        <v>700</v>
      </c>
      <c r="B35" s="6">
        <v>8.3727943921654617</v>
      </c>
      <c r="C35" s="6">
        <v>6.3487907822334444</v>
      </c>
      <c r="D35" s="6">
        <v>4.7815562366275133</v>
      </c>
      <c r="E35" s="6">
        <v>3.5956245961467141</v>
      </c>
      <c r="F35" s="6">
        <v>2.722348086105479</v>
      </c>
      <c r="G35" s="6">
        <v>2.0998973163337289</v>
      </c>
      <c r="H35" s="6">
        <v>1.6732612811768039</v>
      </c>
      <c r="I35" s="6">
        <v>1.3942473594954821</v>
      </c>
      <c r="J35" s="6">
        <v>1.2214813146659791</v>
      </c>
      <c r="K35" s="6">
        <v>1.120407294579937</v>
      </c>
      <c r="L35" s="6">
        <v>1.0632878316444661</v>
      </c>
      <c r="M35" s="7">
        <v>1.029203842782046</v>
      </c>
    </row>
    <row r="36" spans="1:13" x14ac:dyDescent="0.25">
      <c r="A36" s="45">
        <v>650</v>
      </c>
      <c r="B36" s="6">
        <v>7.7309884717842756</v>
      </c>
      <c r="C36" s="6">
        <v>5.8501700824373737</v>
      </c>
      <c r="D36" s="6">
        <v>4.4021802099848717</v>
      </c>
      <c r="E36" s="6">
        <v>3.313652834438467</v>
      </c>
      <c r="F36" s="6">
        <v>2.5180403203252459</v>
      </c>
      <c r="G36" s="6">
        <v>1.955613416687783</v>
      </c>
      <c r="H36" s="6">
        <v>1.5734612570840569</v>
      </c>
      <c r="I36" s="6">
        <v>1.325491359587504</v>
      </c>
      <c r="J36" s="6">
        <v>1.1724296267870069</v>
      </c>
      <c r="K36" s="6">
        <v>1.0818203457868409</v>
      </c>
      <c r="L36" s="6">
        <v>1.0280261882068049</v>
      </c>
      <c r="M36" s="7">
        <v>0.99222821018194551</v>
      </c>
    </row>
    <row r="37" spans="1:13" x14ac:dyDescent="0.25">
      <c r="A37" s="45">
        <v>600</v>
      </c>
      <c r="B37" s="6">
        <v>7.1352495804744001</v>
      </c>
      <c r="C37" s="6">
        <v>5.3902539748603937</v>
      </c>
      <c r="D37" s="6">
        <v>4.0547871284074546</v>
      </c>
      <c r="E37" s="6">
        <v>3.0575831603399251</v>
      </c>
      <c r="F37" s="6">
        <v>2.334194574397555</v>
      </c>
      <c r="G37" s="6">
        <v>1.8269922588355509</v>
      </c>
      <c r="H37" s="6">
        <v>1.485165486424576</v>
      </c>
      <c r="I37" s="6">
        <v>1.264721914450698</v>
      </c>
      <c r="J37" s="6">
        <v>1.128487584715437</v>
      </c>
      <c r="K37" s="6">
        <v>1.046106923535753</v>
      </c>
      <c r="L37" s="6">
        <v>0.99404274174405316</v>
      </c>
      <c r="M37" s="7">
        <v>0.95557623468810604</v>
      </c>
    </row>
    <row r="38" spans="1:13" x14ac:dyDescent="0.25">
      <c r="A38" s="45">
        <v>550</v>
      </c>
      <c r="B38" s="6">
        <v>6.5832517175617173</v>
      </c>
      <c r="C38" s="6">
        <v>4.9669128323053373</v>
      </c>
      <c r="D38" s="6">
        <v>3.7374437381750409</v>
      </c>
      <c r="E38" s="6">
        <v>2.8256786936078249</v>
      </c>
      <c r="F38" s="6">
        <v>2.1692703415560901</v>
      </c>
      <c r="G38" s="6">
        <v>1.71268970948771</v>
      </c>
      <c r="H38" s="6">
        <v>1.407226209385964</v>
      </c>
      <c r="I38" s="6">
        <v>1.2109876377496069</v>
      </c>
      <c r="J38" s="6">
        <v>1.0889001755927841</v>
      </c>
      <c r="K38" s="6">
        <v>1.01270838844513</v>
      </c>
      <c r="L38" s="6">
        <v>0.96097522635168886</v>
      </c>
      <c r="M38" s="7">
        <v>0.91908202387289251</v>
      </c>
    </row>
    <row r="39" spans="1:13" x14ac:dyDescent="0.25">
      <c r="A39" s="45">
        <v>500</v>
      </c>
      <c r="B39" s="6">
        <v>6.0727293429606579</v>
      </c>
      <c r="C39" s="6">
        <v>4.5780774881635926</v>
      </c>
      <c r="D39" s="6">
        <v>3.4482772461559779</v>
      </c>
      <c r="E39" s="6">
        <v>2.6162630145874699</v>
      </c>
      <c r="F39" s="6">
        <v>2.0217875756231178</v>
      </c>
      <c r="G39" s="6">
        <v>1.6114220959434229</v>
      </c>
      <c r="H39" s="6">
        <v>1.338556126744364</v>
      </c>
      <c r="I39" s="6">
        <v>1.163397603737319</v>
      </c>
      <c r="J39" s="6">
        <v>1.0529728471491031</v>
      </c>
      <c r="K39" s="6">
        <v>0.98112656172198598</v>
      </c>
      <c r="L39" s="6">
        <v>0.92852183671365651</v>
      </c>
      <c r="M39" s="7">
        <v>0.88264014589720929</v>
      </c>
    </row>
    <row r="40" spans="1:13" x14ac:dyDescent="0.25">
      <c r="A40" s="45">
        <v>450</v>
      </c>
      <c r="B40" s="6">
        <v>5.601477377174195</v>
      </c>
      <c r="C40" s="6">
        <v>4.2217392364150728</v>
      </c>
      <c r="D40" s="6">
        <v>3.1854753198071299</v>
      </c>
      <c r="E40" s="6">
        <v>2.427720164212666</v>
      </c>
      <c r="F40" s="6">
        <v>1.890326691009377</v>
      </c>
      <c r="G40" s="6">
        <v>1.5219662060904431</v>
      </c>
      <c r="H40" s="6">
        <v>1.278128399864459</v>
      </c>
      <c r="I40" s="6">
        <v>1.1211213472554691</v>
      </c>
      <c r="J40" s="6">
        <v>1.0200715077029481</v>
      </c>
      <c r="K40" s="6">
        <v>0.9509237251617968</v>
      </c>
      <c r="L40" s="6">
        <v>0.8964412281024039</v>
      </c>
      <c r="M40" s="7">
        <v>0.84620562951049649</v>
      </c>
    </row>
    <row r="41" spans="1:13" x14ac:dyDescent="0.25">
      <c r="A41" s="45">
        <v>400</v>
      </c>
      <c r="B41" s="6">
        <v>5.1673512012938154</v>
      </c>
      <c r="C41" s="6">
        <v>3.8959498316282319</v>
      </c>
      <c r="D41" s="6">
        <v>2.947286087173898</v>
      </c>
      <c r="E41" s="6">
        <v>2.2584946440057641</v>
      </c>
      <c r="F41" s="6">
        <v>1.773528562714191</v>
      </c>
      <c r="G41" s="6">
        <v>1.44315928840501</v>
      </c>
      <c r="H41" s="6">
        <v>1.2249766506994659</v>
      </c>
      <c r="I41" s="6">
        <v>1.0833888637342319</v>
      </c>
      <c r="J41" s="6">
        <v>0.98962252616147417</v>
      </c>
      <c r="K41" s="6">
        <v>0.92172262114871728</v>
      </c>
      <c r="L41" s="6">
        <v>0.86455251637900332</v>
      </c>
      <c r="M41" s="7">
        <v>0.80979396405070148</v>
      </c>
    </row>
    <row r="42" spans="1:13" x14ac:dyDescent="0.25">
      <c r="A42" s="45">
        <v>350</v>
      </c>
      <c r="B42" s="6">
        <v>4.7682666569995611</v>
      </c>
      <c r="C42" s="6">
        <v>3.5988214889600552</v>
      </c>
      <c r="D42" s="6">
        <v>2.7320181368902241</v>
      </c>
      <c r="E42" s="6">
        <v>2.107091416077675</v>
      </c>
      <c r="F42" s="6">
        <v>1.670094526325417</v>
      </c>
      <c r="G42" s="6">
        <v>1.3738990519519201</v>
      </c>
      <c r="H42" s="6">
        <v>1.1781949617911069</v>
      </c>
      <c r="I42" s="6">
        <v>1.0494906091922991</v>
      </c>
      <c r="J42" s="6">
        <v>0.9611127320202737</v>
      </c>
      <c r="K42" s="6">
        <v>0.89320645265526721</v>
      </c>
      <c r="L42" s="6">
        <v>0.83273527799294911</v>
      </c>
      <c r="M42" s="7">
        <v>0.77348109944434995</v>
      </c>
    </row>
    <row r="43" spans="1:13" x14ac:dyDescent="0.25">
      <c r="A43" s="45">
        <v>300</v>
      </c>
      <c r="B43" s="6">
        <v>4.402200046560008</v>
      </c>
      <c r="C43" s="6">
        <v>3.328526884156068</v>
      </c>
      <c r="D43" s="6">
        <v>2.5380405181785859</v>
      </c>
      <c r="E43" s="6">
        <v>1.972075903127811</v>
      </c>
      <c r="F43" s="6">
        <v>1.578786378019414</v>
      </c>
      <c r="G43" s="6">
        <v>1.313143666384512</v>
      </c>
      <c r="H43" s="6">
        <v>1.136937876269684</v>
      </c>
      <c r="I43" s="6">
        <v>1.0187775002369059</v>
      </c>
      <c r="J43" s="6">
        <v>0.93408941536360146</v>
      </c>
      <c r="K43" s="6">
        <v>0.86511888324266195</v>
      </c>
      <c r="L43" s="6">
        <v>0.80092954998239918</v>
      </c>
      <c r="M43" s="7">
        <v>0.73740344620651044</v>
      </c>
    </row>
    <row r="44" spans="1:13" x14ac:dyDescent="0.25">
      <c r="A44" s="45">
        <v>250</v>
      </c>
      <c r="B44" s="6">
        <v>4.0671881328322632</v>
      </c>
      <c r="C44" s="6">
        <v>3.0832991535503331</v>
      </c>
      <c r="D44" s="6">
        <v>2.363782740849989</v>
      </c>
      <c r="E44" s="6">
        <v>1.85207398844414</v>
      </c>
      <c r="F44" s="6">
        <v>1.4984263745611051</v>
      </c>
      <c r="G44" s="6">
        <v>1.259911761944654</v>
      </c>
      <c r="H44" s="6">
        <v>1.100420397854005</v>
      </c>
      <c r="I44" s="6">
        <v>0.99066091406381496</v>
      </c>
      <c r="J44" s="6">
        <v>0.90816032686415582</v>
      </c>
      <c r="K44" s="6">
        <v>0.8372640370605211</v>
      </c>
      <c r="L44" s="6">
        <v>0.76913582997392638</v>
      </c>
      <c r="M44" s="7">
        <v>0.70175787544070189</v>
      </c>
    </row>
    <row r="45" spans="1:13" x14ac:dyDescent="0.25">
      <c r="A45" s="45">
        <v>200</v>
      </c>
      <c r="B45" s="6">
        <v>3.7613281392619808</v>
      </c>
      <c r="C45" s="6">
        <v>2.8614318940654599</v>
      </c>
      <c r="D45" s="6">
        <v>2.2077347753040022</v>
      </c>
      <c r="E45" s="6">
        <v>1.7457720159031811</v>
      </c>
      <c r="F45" s="6">
        <v>1.4278972333039639</v>
      </c>
      <c r="G45" s="6">
        <v>1.2132824294627731</v>
      </c>
      <c r="H45" s="6">
        <v>1.067917990851476</v>
      </c>
      <c r="I45" s="6">
        <v>0.96461268845737003</v>
      </c>
      <c r="J45" s="6">
        <v>0.88299367778319038</v>
      </c>
      <c r="K45" s="6">
        <v>0.80950649884710657</v>
      </c>
      <c r="L45" s="6">
        <v>0.73741507618273516</v>
      </c>
      <c r="M45" s="7">
        <v>0.66680171883912109</v>
      </c>
    </row>
    <row r="46" spans="1:13" x14ac:dyDescent="0.25">
      <c r="A46" s="45">
        <v>150</v>
      </c>
      <c r="B46" s="6">
        <v>3.4827777498833452</v>
      </c>
      <c r="C46" s="6">
        <v>2.661279163212575</v>
      </c>
      <c r="D46" s="6">
        <v>2.0684470525287102</v>
      </c>
      <c r="E46" s="6">
        <v>1.6519167899699729</v>
      </c>
      <c r="F46" s="6">
        <v>1.366142132189972</v>
      </c>
      <c r="G46" s="6">
        <v>1.172395220357791</v>
      </c>
      <c r="H46" s="6">
        <v>1.038766580157944</v>
      </c>
      <c r="I46" s="6">
        <v>0.9401651217903968</v>
      </c>
      <c r="J46" s="6">
        <v>0.85831813997052464</v>
      </c>
      <c r="K46" s="6">
        <v>0.78177131392914134</v>
      </c>
      <c r="L46" s="6">
        <v>0.70588870741254794</v>
      </c>
      <c r="M46" s="7">
        <v>0.63285276868236551</v>
      </c>
    </row>
    <row r="47" spans="1:13" x14ac:dyDescent="0.25">
      <c r="A47" s="46">
        <v>100</v>
      </c>
      <c r="B47" s="9">
        <v>3.2297551093190728</v>
      </c>
      <c r="C47" s="9">
        <v>2.4812554790913581</v>
      </c>
      <c r="D47" s="9">
        <v>1.9445304641007339</v>
      </c>
      <c r="E47" s="9">
        <v>1.5693155756980799</v>
      </c>
      <c r="F47" s="9">
        <v>1.3121647097496549</v>
      </c>
      <c r="G47" s="9">
        <v>1.1364501466372019</v>
      </c>
      <c r="H47" s="9">
        <v>1.012362551257874</v>
      </c>
      <c r="I47" s="9">
        <v>0.9169109730242937</v>
      </c>
      <c r="J47" s="9">
        <v>0.83392284586448717</v>
      </c>
      <c r="K47" s="9">
        <v>0.75404398822193031</v>
      </c>
      <c r="L47" s="9">
        <v>0.67473860305556244</v>
      </c>
      <c r="M47" s="10">
        <v>0.600289277839682</v>
      </c>
    </row>
    <row r="49" spans="1:17" x14ac:dyDescent="0.25">
      <c r="A49" s="39"/>
      <c r="B49" s="40" t="s">
        <v>21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1"/>
    </row>
    <row r="50" spans="1:17" x14ac:dyDescent="0.25">
      <c r="A50" s="42" t="s">
        <v>9</v>
      </c>
      <c r="B50" s="43">
        <v>100</v>
      </c>
      <c r="C50" s="43">
        <v>150</v>
      </c>
      <c r="D50" s="43">
        <v>200</v>
      </c>
      <c r="E50" s="43">
        <v>250</v>
      </c>
      <c r="F50" s="43">
        <v>300</v>
      </c>
      <c r="G50" s="43">
        <v>350</v>
      </c>
      <c r="H50" s="43">
        <v>400</v>
      </c>
      <c r="I50" s="43">
        <v>450</v>
      </c>
      <c r="J50" s="43">
        <v>500</v>
      </c>
      <c r="K50" s="43">
        <v>550</v>
      </c>
      <c r="L50" s="43">
        <v>600</v>
      </c>
      <c r="M50" s="43">
        <v>650</v>
      </c>
      <c r="N50" s="43">
        <v>700</v>
      </c>
      <c r="O50" s="43">
        <v>750</v>
      </c>
      <c r="P50" s="43">
        <v>800</v>
      </c>
      <c r="Q50" s="44">
        <v>850</v>
      </c>
    </row>
    <row r="51" spans="1:17" x14ac:dyDescent="0.25">
      <c r="A51" s="45">
        <v>18</v>
      </c>
      <c r="B51" s="6">
        <v>0.600289277839682</v>
      </c>
      <c r="C51" s="6">
        <v>0.63285276868236551</v>
      </c>
      <c r="D51" s="6">
        <v>0.66680171883912109</v>
      </c>
      <c r="E51" s="6">
        <v>0.70175787544070189</v>
      </c>
      <c r="F51" s="6">
        <v>0.73740344620651044</v>
      </c>
      <c r="G51" s="6">
        <v>0.77348109944434995</v>
      </c>
      <c r="H51" s="6">
        <v>0.80979396405070148</v>
      </c>
      <c r="I51" s="6">
        <v>0.84620562951049649</v>
      </c>
      <c r="J51" s="6">
        <v>0.88264014589720929</v>
      </c>
      <c r="K51" s="6">
        <v>0.91908202387289251</v>
      </c>
      <c r="L51" s="6">
        <v>0.95557623468810604</v>
      </c>
      <c r="M51" s="6">
        <v>0.99222821018194551</v>
      </c>
      <c r="N51" s="6">
        <v>1.029203842782046</v>
      </c>
      <c r="O51" s="6">
        <v>1.0667294855045879</v>
      </c>
      <c r="P51" s="6">
        <v>1.1050919519542679</v>
      </c>
      <c r="Q51" s="7">
        <v>1.144638516324378</v>
      </c>
    </row>
    <row r="52" spans="1:17" x14ac:dyDescent="0.25">
      <c r="A52" s="45">
        <v>17</v>
      </c>
      <c r="B52" s="6">
        <v>0.67473860305556244</v>
      </c>
      <c r="C52" s="6">
        <v>0.70588870741254794</v>
      </c>
      <c r="D52" s="6">
        <v>0.73741507618273516</v>
      </c>
      <c r="E52" s="6">
        <v>0.76913582997392638</v>
      </c>
      <c r="F52" s="6">
        <v>0.80092954998239918</v>
      </c>
      <c r="G52" s="6">
        <v>0.83273527799294911</v>
      </c>
      <c r="H52" s="6">
        <v>0.86455251637900332</v>
      </c>
      <c r="I52" s="6">
        <v>0.8964412281024039</v>
      </c>
      <c r="J52" s="6">
        <v>0.92852183671365651</v>
      </c>
      <c r="K52" s="6">
        <v>0.96097522635168886</v>
      </c>
      <c r="L52" s="6">
        <v>0.99404274174405316</v>
      </c>
      <c r="M52" s="6">
        <v>1.0280261882068049</v>
      </c>
      <c r="N52" s="6">
        <v>1.0632878316444661</v>
      </c>
      <c r="O52" s="6">
        <v>1.100250398550251</v>
      </c>
      <c r="P52" s="6">
        <v>1.139397076005785</v>
      </c>
      <c r="Q52" s="7">
        <v>1.181271511681274</v>
      </c>
    </row>
    <row r="53" spans="1:17" x14ac:dyDescent="0.25">
      <c r="A53" s="45">
        <v>16</v>
      </c>
      <c r="B53" s="6">
        <v>0.75404398822193031</v>
      </c>
      <c r="C53" s="6">
        <v>0.78177131392914134</v>
      </c>
      <c r="D53" s="6">
        <v>0.80950649884710657</v>
      </c>
      <c r="E53" s="6">
        <v>0.8372640370605211</v>
      </c>
      <c r="F53" s="6">
        <v>0.86511888324266195</v>
      </c>
      <c r="G53" s="6">
        <v>0.89320645265526721</v>
      </c>
      <c r="H53" s="6">
        <v>0.92172262114871728</v>
      </c>
      <c r="I53" s="6">
        <v>0.9509237251617968</v>
      </c>
      <c r="J53" s="6">
        <v>0.98112656172198598</v>
      </c>
      <c r="K53" s="6">
        <v>1.01270838844513</v>
      </c>
      <c r="L53" s="6">
        <v>1.046106923535753</v>
      </c>
      <c r="M53" s="6">
        <v>1.0818203457868409</v>
      </c>
      <c r="N53" s="6">
        <v>1.120407294579937</v>
      </c>
      <c r="O53" s="6">
        <v>1.162486869885125</v>
      </c>
      <c r="P53" s="6">
        <v>1.208738632261021</v>
      </c>
      <c r="Q53" s="7">
        <v>1.2599026028547899</v>
      </c>
    </row>
    <row r="54" spans="1:17" x14ac:dyDescent="0.25">
      <c r="A54" s="45">
        <v>15</v>
      </c>
      <c r="B54" s="6">
        <v>0.83392284586448717</v>
      </c>
      <c r="C54" s="6">
        <v>0.85831813997052464</v>
      </c>
      <c r="D54" s="6">
        <v>0.88299367778319038</v>
      </c>
      <c r="E54" s="6">
        <v>0.90816032686415582</v>
      </c>
      <c r="F54" s="6">
        <v>0.93408941536360146</v>
      </c>
      <c r="G54" s="6">
        <v>0.9611127320202737</v>
      </c>
      <c r="H54" s="6">
        <v>0.98962252616147417</v>
      </c>
      <c r="I54" s="6">
        <v>1.0200715077029481</v>
      </c>
      <c r="J54" s="6">
        <v>1.0529728471491031</v>
      </c>
      <c r="K54" s="6">
        <v>1.0889001755927841</v>
      </c>
      <c r="L54" s="6">
        <v>1.128487584715437</v>
      </c>
      <c r="M54" s="6">
        <v>1.1724296267870069</v>
      </c>
      <c r="N54" s="6">
        <v>1.2214813146659791</v>
      </c>
      <c r="O54" s="6">
        <v>1.276458121799388</v>
      </c>
      <c r="P54" s="6">
        <v>1.33823598222283</v>
      </c>
      <c r="Q54" s="7">
        <v>1.4077512905603979</v>
      </c>
    </row>
    <row r="55" spans="1:17" x14ac:dyDescent="0.25">
      <c r="A55" s="45">
        <v>14</v>
      </c>
      <c r="B55" s="6">
        <v>0.9169109730242937</v>
      </c>
      <c r="C55" s="6">
        <v>0.9401651217903968</v>
      </c>
      <c r="D55" s="6">
        <v>0.96461268845737003</v>
      </c>
      <c r="E55" s="6">
        <v>0.99066091406381496</v>
      </c>
      <c r="F55" s="6">
        <v>1.0187775002369059</v>
      </c>
      <c r="G55" s="6">
        <v>1.0494906091922991</v>
      </c>
      <c r="H55" s="6">
        <v>1.0833888637342319</v>
      </c>
      <c r="I55" s="6">
        <v>1.1211213472554691</v>
      </c>
      <c r="J55" s="6">
        <v>1.163397603737319</v>
      </c>
      <c r="K55" s="6">
        <v>1.2109876377496069</v>
      </c>
      <c r="L55" s="6">
        <v>1.264721914450698</v>
      </c>
      <c r="M55" s="6">
        <v>1.325491359587504</v>
      </c>
      <c r="N55" s="6">
        <v>1.3942473594954821</v>
      </c>
      <c r="O55" s="6">
        <v>1.472001761098612</v>
      </c>
      <c r="P55" s="6">
        <v>1.5598268719094099</v>
      </c>
      <c r="Q55" s="7">
        <v>1.658855460028954</v>
      </c>
    </row>
    <row r="56" spans="1:17" x14ac:dyDescent="0.25">
      <c r="A56" s="45">
        <v>13</v>
      </c>
      <c r="B56" s="6">
        <v>1.012362551257874</v>
      </c>
      <c r="C56" s="6">
        <v>1.038766580157944</v>
      </c>
      <c r="D56" s="6">
        <v>1.067917990851476</v>
      </c>
      <c r="E56" s="6">
        <v>1.100420397854005</v>
      </c>
      <c r="F56" s="6">
        <v>1.136937876269684</v>
      </c>
      <c r="G56" s="6">
        <v>1.1781949617911069</v>
      </c>
      <c r="H56" s="6">
        <v>1.2249766506994659</v>
      </c>
      <c r="I56" s="6">
        <v>1.278128399864459</v>
      </c>
      <c r="J56" s="6">
        <v>1.338556126744364</v>
      </c>
      <c r="K56" s="6">
        <v>1.407226209385964</v>
      </c>
      <c r="L56" s="6">
        <v>1.485165486424576</v>
      </c>
      <c r="M56" s="6">
        <v>1.5734612570840569</v>
      </c>
      <c r="N56" s="6">
        <v>1.6732612811768039</v>
      </c>
      <c r="O56" s="6">
        <v>1.785773779103768</v>
      </c>
      <c r="P56" s="6">
        <v>1.9122674318544191</v>
      </c>
      <c r="Q56" s="7">
        <v>2.0540713810067608</v>
      </c>
    </row>
    <row r="57" spans="1:17" x14ac:dyDescent="0.25">
      <c r="A57" s="45">
        <v>12</v>
      </c>
      <c r="B57" s="6">
        <v>1.1364501466372019</v>
      </c>
      <c r="C57" s="6">
        <v>1.172395220357791</v>
      </c>
      <c r="D57" s="6">
        <v>1.2132824294627731</v>
      </c>
      <c r="E57" s="6">
        <v>1.259911761944654</v>
      </c>
      <c r="F57" s="6">
        <v>1.313143666384512</v>
      </c>
      <c r="G57" s="6">
        <v>1.3738990519519201</v>
      </c>
      <c r="H57" s="6">
        <v>1.44315928840501</v>
      </c>
      <c r="I57" s="6">
        <v>1.5219662060904431</v>
      </c>
      <c r="J57" s="6">
        <v>1.6114220959434229</v>
      </c>
      <c r="K57" s="6">
        <v>1.71268970948771</v>
      </c>
      <c r="L57" s="6">
        <v>1.8269922588355509</v>
      </c>
      <c r="M57" s="6">
        <v>1.955613416687783</v>
      </c>
      <c r="N57" s="6">
        <v>2.0998973163337289</v>
      </c>
      <c r="O57" s="6">
        <v>2.2612485516513079</v>
      </c>
      <c r="P57" s="6">
        <v>2.4411321771069199</v>
      </c>
      <c r="Q57" s="7">
        <v>2.6410737077555542</v>
      </c>
    </row>
    <row r="58" spans="1:17" x14ac:dyDescent="0.25">
      <c r="A58" s="45">
        <v>11</v>
      </c>
      <c r="B58" s="6">
        <v>1.3121647097496549</v>
      </c>
      <c r="C58" s="6">
        <v>1.366142132189972</v>
      </c>
      <c r="D58" s="6">
        <v>1.4278972333039639</v>
      </c>
      <c r="E58" s="6">
        <v>1.4984263745611051</v>
      </c>
      <c r="F58" s="6">
        <v>1.578786378019414</v>
      </c>
      <c r="G58" s="6">
        <v>1.670094526325417</v>
      </c>
      <c r="H58" s="6">
        <v>1.773528562714191</v>
      </c>
      <c r="I58" s="6">
        <v>1.890326691009377</v>
      </c>
      <c r="J58" s="6">
        <v>2.0217875756231178</v>
      </c>
      <c r="K58" s="6">
        <v>2.1692703415560901</v>
      </c>
      <c r="L58" s="6">
        <v>2.334194574397555</v>
      </c>
      <c r="M58" s="6">
        <v>2.5180403203252459</v>
      </c>
      <c r="N58" s="6">
        <v>2.722348086105479</v>
      </c>
      <c r="O58" s="6">
        <v>2.9487188390930941</v>
      </c>
      <c r="P58" s="6">
        <v>3.1988140072314688</v>
      </c>
      <c r="Q58" s="7">
        <v>3.4743554790525342</v>
      </c>
    </row>
    <row r="59" spans="1:17" x14ac:dyDescent="0.25">
      <c r="A59" s="45">
        <v>10</v>
      </c>
      <c r="B59" s="6">
        <v>1.5693155756980799</v>
      </c>
      <c r="C59" s="6">
        <v>1.6519167899699729</v>
      </c>
      <c r="D59" s="6">
        <v>1.7457720159031811</v>
      </c>
      <c r="E59" s="6">
        <v>1.85207398844414</v>
      </c>
      <c r="F59" s="6">
        <v>1.972075903127811</v>
      </c>
      <c r="G59" s="6">
        <v>2.107091416077675</v>
      </c>
      <c r="H59" s="6">
        <v>2.2584946440057641</v>
      </c>
      <c r="I59" s="6">
        <v>2.427720164212666</v>
      </c>
      <c r="J59" s="6">
        <v>2.6162630145874699</v>
      </c>
      <c r="K59" s="6">
        <v>2.8256786936078249</v>
      </c>
      <c r="L59" s="6">
        <v>3.0575831603399251</v>
      </c>
      <c r="M59" s="6">
        <v>3.313652834438467</v>
      </c>
      <c r="N59" s="6">
        <v>3.5956245961467141</v>
      </c>
      <c r="O59" s="6">
        <v>3.905295786296449</v>
      </c>
      <c r="P59" s="6">
        <v>4.2445242063080224</v>
      </c>
      <c r="Q59" s="7">
        <v>4.6152281181902968</v>
      </c>
    </row>
    <row r="60" spans="1:17" x14ac:dyDescent="0.25">
      <c r="A60" s="45">
        <v>9</v>
      </c>
      <c r="B60" s="6">
        <v>1.9445304641007339</v>
      </c>
      <c r="C60" s="6">
        <v>2.0684470525287102</v>
      </c>
      <c r="D60" s="6">
        <v>2.2077347753040022</v>
      </c>
      <c r="E60" s="6">
        <v>2.363782740849989</v>
      </c>
      <c r="F60" s="6">
        <v>2.5380405181785859</v>
      </c>
      <c r="G60" s="6">
        <v>2.7320181368902241</v>
      </c>
      <c r="H60" s="6">
        <v>2.947286087173898</v>
      </c>
      <c r="I60" s="6">
        <v>3.1854753198071299</v>
      </c>
      <c r="J60" s="6">
        <v>3.4482772461559779</v>
      </c>
      <c r="K60" s="6">
        <v>3.7374437381750409</v>
      </c>
      <c r="L60" s="6">
        <v>4.0547871284074546</v>
      </c>
      <c r="M60" s="6">
        <v>4.4021802099848717</v>
      </c>
      <c r="N60" s="6">
        <v>4.7815562366275133</v>
      </c>
      <c r="O60" s="6">
        <v>5.1949089226441139</v>
      </c>
      <c r="P60" s="6">
        <v>5.6442924429319703</v>
      </c>
      <c r="Q60" s="7">
        <v>6.1318214329768921</v>
      </c>
    </row>
    <row r="61" spans="1:17" x14ac:dyDescent="0.25">
      <c r="A61" s="45">
        <v>8</v>
      </c>
      <c r="B61" s="6">
        <v>2.4812554790913581</v>
      </c>
      <c r="C61" s="6">
        <v>2.661279163212575</v>
      </c>
      <c r="D61" s="6">
        <v>2.8614318940654599</v>
      </c>
      <c r="E61" s="6">
        <v>3.0832991535503331</v>
      </c>
      <c r="F61" s="6">
        <v>3.328526884156068</v>
      </c>
      <c r="G61" s="6">
        <v>3.5988214889600552</v>
      </c>
      <c r="H61" s="6">
        <v>3.8959498316282319</v>
      </c>
      <c r="I61" s="6">
        <v>4.2217392364150728</v>
      </c>
      <c r="J61" s="6">
        <v>4.5780774881635926</v>
      </c>
      <c r="K61" s="6">
        <v>4.9669128323053373</v>
      </c>
      <c r="L61" s="6">
        <v>5.3902539748603937</v>
      </c>
      <c r="M61" s="6">
        <v>5.8501700824373737</v>
      </c>
      <c r="N61" s="6">
        <v>6.3487907822334444</v>
      </c>
      <c r="O61" s="6">
        <v>6.8883061620343007</v>
      </c>
      <c r="P61" s="6">
        <v>7.4709667702141722</v>
      </c>
      <c r="Q61" s="7">
        <v>8.0990836157358466</v>
      </c>
    </row>
    <row r="62" spans="1:17" x14ac:dyDescent="0.25">
      <c r="A62" s="46">
        <v>7</v>
      </c>
      <c r="B62" s="9">
        <v>3.2297551093190728</v>
      </c>
      <c r="C62" s="9">
        <v>3.4827777498833452</v>
      </c>
      <c r="D62" s="9">
        <v>3.7613281392619808</v>
      </c>
      <c r="E62" s="9">
        <v>4.0671881328322632</v>
      </c>
      <c r="F62" s="9">
        <v>4.402200046560008</v>
      </c>
      <c r="G62" s="9">
        <v>4.7682666569995611</v>
      </c>
      <c r="H62" s="9">
        <v>5.1673512012938154</v>
      </c>
      <c r="I62" s="9">
        <v>5.601477377174195</v>
      </c>
      <c r="J62" s="9">
        <v>6.0727293429606579</v>
      </c>
      <c r="K62" s="9">
        <v>6.5832517175617173</v>
      </c>
      <c r="L62" s="9">
        <v>7.1352495804744001</v>
      </c>
      <c r="M62" s="9">
        <v>7.7309884717842756</v>
      </c>
      <c r="N62" s="9">
        <v>8.3727943921654617</v>
      </c>
      <c r="O62" s="9">
        <v>9.0630538028806082</v>
      </c>
      <c r="P62" s="9">
        <v>9.8042136257808981</v>
      </c>
      <c r="Q62" s="10">
        <v>10.59878124330605</v>
      </c>
    </row>
    <row r="64" spans="1:17" ht="28.9" customHeight="1" x14ac:dyDescent="0.5">
      <c r="A64" s="1" t="s">
        <v>22</v>
      </c>
      <c r="B64" s="1"/>
    </row>
    <row r="65" spans="1:33" x14ac:dyDescent="0.25">
      <c r="A65" s="33" t="s">
        <v>21</v>
      </c>
      <c r="B65" s="34">
        <v>100</v>
      </c>
      <c r="C65" s="34">
        <v>150</v>
      </c>
      <c r="D65" s="34">
        <v>200</v>
      </c>
      <c r="E65" s="34">
        <v>250</v>
      </c>
      <c r="F65" s="34">
        <v>300</v>
      </c>
      <c r="G65" s="34">
        <v>350</v>
      </c>
      <c r="H65" s="34">
        <v>400</v>
      </c>
      <c r="I65" s="34">
        <v>450</v>
      </c>
      <c r="J65" s="34">
        <v>500</v>
      </c>
      <c r="K65" s="34">
        <v>550</v>
      </c>
      <c r="L65" s="34">
        <v>600</v>
      </c>
      <c r="M65" s="34">
        <v>650</v>
      </c>
      <c r="N65" s="34">
        <v>700</v>
      </c>
      <c r="O65" s="34">
        <v>750</v>
      </c>
      <c r="P65" s="34">
        <v>800</v>
      </c>
      <c r="Q65" s="35">
        <v>850</v>
      </c>
    </row>
    <row r="66" spans="1:33" x14ac:dyDescent="0.25">
      <c r="A66" s="36" t="s">
        <v>22</v>
      </c>
      <c r="B66" s="37">
        <v>398.03040712990759</v>
      </c>
      <c r="C66" s="37">
        <v>487.48569979026053</v>
      </c>
      <c r="D66" s="37">
        <v>562.9</v>
      </c>
      <c r="E66" s="37">
        <v>629.59999999999991</v>
      </c>
      <c r="F66" s="37">
        <v>696.3</v>
      </c>
      <c r="G66" s="37">
        <v>750.84999999999991</v>
      </c>
      <c r="H66" s="37">
        <v>805.4</v>
      </c>
      <c r="I66" s="37">
        <v>853.65</v>
      </c>
      <c r="J66" s="37">
        <v>901.9</v>
      </c>
      <c r="K66" s="37">
        <v>945.3</v>
      </c>
      <c r="L66" s="37">
        <v>988.7</v>
      </c>
      <c r="M66" s="37">
        <v>1029.071586836083</v>
      </c>
      <c r="N66" s="37">
        <v>1067.9180547526421</v>
      </c>
      <c r="O66" s="37">
        <v>1105.4002046770211</v>
      </c>
      <c r="P66" s="37">
        <v>1141.6524222955661</v>
      </c>
      <c r="Q66" s="38">
        <v>1176.788381216719</v>
      </c>
    </row>
    <row r="68" spans="1:33" ht="28.9" customHeight="1" x14ac:dyDescent="0.5">
      <c r="A68" s="1" t="s">
        <v>23</v>
      </c>
      <c r="B68" s="1"/>
    </row>
    <row r="69" spans="1:33" x14ac:dyDescent="0.25">
      <c r="A69" s="30" t="s">
        <v>24</v>
      </c>
      <c r="B69" s="31">
        <v>0</v>
      </c>
      <c r="C69" s="31">
        <v>0.01</v>
      </c>
      <c r="D69" s="31">
        <v>0.02</v>
      </c>
      <c r="E69" s="31">
        <v>0.04</v>
      </c>
      <c r="F69" s="31">
        <v>0.05</v>
      </c>
      <c r="G69" s="31">
        <v>7.0000000000000007E-2</v>
      </c>
      <c r="H69" s="31">
        <v>0.09</v>
      </c>
      <c r="I69" s="31">
        <v>0.15</v>
      </c>
      <c r="J69" s="31">
        <v>0.21</v>
      </c>
      <c r="K69" s="31">
        <v>0.25</v>
      </c>
      <c r="L69" s="31">
        <v>0.28999999999999998</v>
      </c>
      <c r="M69" s="31">
        <v>0.4</v>
      </c>
      <c r="N69" s="31">
        <v>0.44</v>
      </c>
      <c r="O69" s="31">
        <v>0.45</v>
      </c>
      <c r="P69" s="31">
        <v>0.47</v>
      </c>
      <c r="Q69" s="31">
        <v>0.5</v>
      </c>
      <c r="R69" s="31">
        <v>0.53</v>
      </c>
      <c r="S69" s="31">
        <v>0.54</v>
      </c>
      <c r="T69" s="31">
        <v>0.55000000000000004</v>
      </c>
      <c r="U69" s="31">
        <v>0.57999999999999996</v>
      </c>
      <c r="V69" s="31">
        <v>0.61</v>
      </c>
      <c r="W69" s="31">
        <v>0.63</v>
      </c>
      <c r="X69" s="31">
        <v>0.64</v>
      </c>
      <c r="Y69" s="31">
        <v>0.65</v>
      </c>
      <c r="Z69" s="31">
        <v>0.69000000000000006</v>
      </c>
      <c r="AA69" s="31">
        <v>0.75</v>
      </c>
      <c r="AB69" s="31">
        <v>0.96</v>
      </c>
      <c r="AC69" s="31">
        <v>1.46</v>
      </c>
      <c r="AD69" s="31">
        <v>1.94</v>
      </c>
      <c r="AE69" s="31">
        <v>2.91</v>
      </c>
      <c r="AF69" s="31">
        <v>3.93</v>
      </c>
      <c r="AG69" s="32">
        <v>4.49</v>
      </c>
    </row>
    <row r="70" spans="1:33" x14ac:dyDescent="0.25">
      <c r="A70" s="36" t="s">
        <v>25</v>
      </c>
      <c r="B70" s="9">
        <v>0.22</v>
      </c>
      <c r="C70" s="9">
        <v>0.22320999999999991</v>
      </c>
      <c r="D70" s="9">
        <v>0.24642000000000011</v>
      </c>
      <c r="E70" s="9">
        <v>0.24571000000000009</v>
      </c>
      <c r="F70" s="9">
        <v>0.25201666666666678</v>
      </c>
      <c r="G70" s="9">
        <v>0.25415666666666659</v>
      </c>
      <c r="H70" s="9">
        <v>0.25177800000000011</v>
      </c>
      <c r="I70" s="9">
        <v>0.21963000000000019</v>
      </c>
      <c r="J70" s="9">
        <v>0.17963000000000001</v>
      </c>
      <c r="K70" s="9">
        <v>0.16002777777777791</v>
      </c>
      <c r="L70" s="9">
        <v>0.13023769230769239</v>
      </c>
      <c r="M70" s="9">
        <v>3.9171428571428413E-2</v>
      </c>
      <c r="N70" s="9">
        <v>8.1240000000000201E-3</v>
      </c>
      <c r="O70" s="9">
        <v>4.0741666666666683E-2</v>
      </c>
      <c r="P70" s="9">
        <v>2.847833333333338E-2</v>
      </c>
      <c r="Q70" s="9">
        <v>5.0100000000000033E-2</v>
      </c>
      <c r="R70" s="9">
        <v>3.6709999999999798E-2</v>
      </c>
      <c r="S70" s="9">
        <v>4.6669999999999989E-2</v>
      </c>
      <c r="T70" s="9">
        <v>4.551666666666665E-2</v>
      </c>
      <c r="U70" s="9">
        <v>3.3089999999999842E-2</v>
      </c>
      <c r="V70" s="9">
        <v>2.5270000000000129E-2</v>
      </c>
      <c r="W70" s="9">
        <v>2.4076666666666521E-2</v>
      </c>
      <c r="X70" s="9">
        <v>3.1360000000000048E-2</v>
      </c>
      <c r="Y70" s="9">
        <v>2.7162499999999978E-2</v>
      </c>
      <c r="Z70" s="9">
        <v>2.0248333333333649E-2</v>
      </c>
      <c r="AA70" s="9">
        <v>-1.154166666666656E-2</v>
      </c>
      <c r="AB70" s="9">
        <v>-3.6463838383838487E-2</v>
      </c>
      <c r="AC70" s="9">
        <v>-3.710434782608707E-2</v>
      </c>
      <c r="AD70" s="9">
        <v>-1.1027272727272891E-2</v>
      </c>
      <c r="AE70" s="9">
        <v>1.2984547461368351E-2</v>
      </c>
      <c r="AF70" s="9">
        <v>0</v>
      </c>
      <c r="AG70" s="10">
        <v>0</v>
      </c>
    </row>
  </sheetData>
  <sheetProtection algorithmName="SHA-512" hashValue="CsQx3r8PZOmkZpmqZSUlPvSwhuz/58CK15ZIxcpn2nvgi1UylJZ0TcGXG0+benLImpa131CIqyz2zrOq6429LA==" saltValue="A0SyWcaEkMRDTTI+1S8jd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Platinum Sport</vt:lpstr>
      <vt:lpstr>Platinum Pro</vt:lpstr>
      <vt:lpstr>Elite</vt:lpstr>
      <vt:lpstr>Nexus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2022-05-20T03:40:57Z</dcterms:created>
  <dcterms:modified xsi:type="dcterms:W3CDTF">2022-05-23T00:03:03Z</dcterms:modified>
</cp:coreProperties>
</file>